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Dashboard" sheetId="1" state="visible" r:id="rId1"/>
    <sheet name="Subcategories &amp; Verticals" sheetId="2" state="visible" r:id="rId2"/>
    <sheet name="Algeria Wilayas Deep Dive" sheetId="3" state="visible" r:id="rId3"/>
    <sheet name="Contact Quality Analys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8"/>
    </font>
    <font>
      <name val="Segoe UI"/>
      <b val="1"/>
      <color rgb="00595959"/>
      <sz val="9"/>
    </font>
    <font>
      <name val="Segoe UI"/>
      <b val="1"/>
      <color rgb="001F4E78"/>
      <sz val="22"/>
    </font>
    <font>
      <name val="Segoe UI"/>
      <b val="1"/>
      <color rgb="001F4E78"/>
      <sz val="14"/>
    </font>
    <font>
      <name val="Segoe UI"/>
      <b val="1"/>
      <color rgb="00FFFFFF"/>
      <sz val="11"/>
    </font>
    <font>
      <name val="Segoe UI"/>
      <color rgb="00000000"/>
      <sz val="11"/>
    </font>
    <font>
      <name val="Segoe UI"/>
      <b val="1"/>
      <color rgb="00000000"/>
      <sz val="11"/>
    </font>
  </fonts>
  <fills count="7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4F7"/>
        <bgColor rgb="00F2F4F7"/>
      </patternFill>
    </fill>
    <fill>
      <patternFill patternType="solid">
        <fgColor rgb="002F5597"/>
        <bgColor rgb="002F5597"/>
      </patternFill>
    </fill>
    <fill>
      <patternFill patternType="solid">
        <fgColor rgb="00F9FAFB"/>
        <bgColor rgb="00F9FAFB"/>
      </patternFill>
    </fill>
    <fill>
      <patternFill patternType="solid">
        <fgColor rgb="00E9EDF4"/>
        <bgColor rgb="00E9EDF4"/>
      </patternFill>
    </fill>
  </fills>
  <borders count="5">
    <border>
      <left/>
      <right/>
      <top/>
      <bottom/>
      <diagonal/>
    </border>
    <border>
      <left style="medium">
        <color rgb="001F4E78"/>
      </lef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medium">
        <color rgb="001F4E78"/>
      </left>
    </border>
    <border>
      <left style="thin">
        <color rgb="00D9D9D9"/>
      </left>
      <right style="thin">
        <color rgb="00D9D9D9"/>
      </right>
      <top style="thin">
        <color rgb="001F4E78"/>
      </top>
      <bottom style="double">
        <color rgb="001F4E7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0" borderId="2" pivotButton="0" quotePrefix="0" xfId="0"/>
    <xf numFmtId="3" fontId="3" fillId="3" borderId="3" applyAlignment="1" pivotButton="0" quotePrefix="0" xfId="0">
      <alignment horizontal="center" vertical="center"/>
    </xf>
    <xf numFmtId="0" fontId="0" fillId="0" borderId="3" pivotButton="0" quotePrefix="0" xfId="0"/>
    <xf numFmtId="0" fontId="4" fillId="0" borderId="0" pivotButton="0" quotePrefix="0" xfId="0"/>
    <xf numFmtId="0" fontId="5" fillId="4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right" vertical="center"/>
    </xf>
    <xf numFmtId="164" fontId="6" fillId="0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left" vertical="center"/>
    </xf>
    <xf numFmtId="0" fontId="6" fillId="5" borderId="2" applyAlignment="1" pivotButton="0" quotePrefix="0" xfId="0">
      <alignment horizontal="center" vertical="center"/>
    </xf>
    <xf numFmtId="3" fontId="6" fillId="5" borderId="2" applyAlignment="1" pivotButton="0" quotePrefix="0" xfId="0">
      <alignment horizontal="right" vertical="center"/>
    </xf>
    <xf numFmtId="164" fontId="6" fillId="5" borderId="2" applyAlignment="1" pivotButton="0" quotePrefix="0" xfId="0">
      <alignment horizontal="right" vertical="center"/>
    </xf>
    <xf numFmtId="0" fontId="7" fillId="6" borderId="4" pivotButton="0" quotePrefix="0" xfId="0"/>
    <xf numFmtId="0" fontId="0" fillId="6" borderId="4" pivotButton="0" quotePrefix="0" xfId="0"/>
    <xf numFmtId="3" fontId="7" fillId="6" borderId="4" applyAlignment="1" pivotButton="0" quotePrefix="0" xfId="0">
      <alignment horizontal="right" vertical="center"/>
    </xf>
    <xf numFmtId="164" fontId="7" fillId="6" borderId="4" applyAlignment="1" pivotButton="0" quotePrefix="0" xfId="0">
      <alignment horizontal="right" vertical="center"/>
    </xf>
    <xf numFmtId="0" fontId="0" fillId="5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showGridLines="0" workbookViewId="0">
      <selection activeCell="A1" sqref="A1"/>
    </sheetView>
  </sheetViews>
  <sheetFormatPr baseColWidth="8" defaultRowHeight="15"/>
  <cols>
    <col width="73" customWidth="1" min="1" max="1"/>
    <col width="20" customWidth="1" min="2" max="2"/>
    <col width="21" customWidth="1" min="3" max="3"/>
    <col width="17" customWidth="1" min="4" max="4"/>
    <col width="23" customWidth="1" min="5" max="5"/>
    <col width="15" customWidth="1" min="6" max="6"/>
  </cols>
  <sheetData>
    <row r="1" ht="20" customHeight="1">
      <c r="A1" s="1" t="inlineStr">
        <is>
          <t>TOURISME HOSPITALITE TRANSPORT LOGISTIQUE DATABASE - EXECUTIVE REPORT</t>
        </is>
      </c>
    </row>
    <row r="2" ht="20" customHeight="1"/>
    <row r="3"/>
    <row r="4" ht="18" customHeight="1">
      <c r="A4" s="2" t="inlineStr">
        <is>
          <t>TOTAL NICHE LEADS</t>
        </is>
      </c>
      <c r="B4" s="3" t="n"/>
      <c r="C4" s="2" t="inlineStr">
        <is>
          <t>COUNTRIES COVERED</t>
        </is>
      </c>
      <c r="D4" s="3" t="n"/>
      <c r="E4" s="2" t="inlineStr">
        <is>
          <t>ALGERIA MARKET SIZE</t>
        </is>
      </c>
      <c r="F4" s="3" t="n"/>
    </row>
    <row r="5" ht="18" customHeight="1">
      <c r="A5" s="4" t="n">
        <v>67460</v>
      </c>
      <c r="B5" s="3" t="n"/>
      <c r="C5" s="4" t="n">
        <v>24</v>
      </c>
      <c r="D5" s="3" t="n"/>
      <c r="E5" s="4" t="n">
        <v>11844</v>
      </c>
      <c r="F5" s="3" t="n"/>
    </row>
    <row r="6" ht="18" customHeight="1">
      <c r="A6" s="5" t="n"/>
      <c r="B6" s="3" t="n"/>
      <c r="C6" s="5" t="n"/>
      <c r="D6" s="3" t="n"/>
      <c r="E6" s="5" t="n"/>
      <c r="F6" s="3" t="n"/>
    </row>
    <row r="7"/>
    <row r="8">
      <c r="A8" s="6" t="inlineStr">
        <is>
          <t>Database Volume Breakdown</t>
        </is>
      </c>
    </row>
    <row r="9"/>
    <row r="10" ht="25" customHeight="1">
      <c r="A10" s="7" t="inlineStr">
        <is>
          <t>Country / Market</t>
        </is>
      </c>
      <c r="B10" s="7" t="inlineStr">
        <is>
          <t>Categories Count</t>
        </is>
      </c>
      <c r="C10" s="7" t="inlineStr">
        <is>
          <t>Total Leads</t>
        </is>
      </c>
      <c r="D10" s="7" t="inlineStr">
        <is>
          <t>% of Database</t>
        </is>
      </c>
    </row>
    <row r="11" ht="20" customHeight="1">
      <c r="A11" s="8" t="inlineStr">
        <is>
          <t>UAE</t>
        </is>
      </c>
      <c r="B11" s="9" t="n">
        <v>6</v>
      </c>
      <c r="C11" s="10" t="n">
        <v>12474</v>
      </c>
      <c r="D11" s="11">
        <f>C11/$C$35</f>
        <v/>
      </c>
    </row>
    <row r="12" ht="20" customHeight="1">
      <c r="A12" s="12" t="inlineStr">
        <is>
          <t>Algeria</t>
        </is>
      </c>
      <c r="B12" s="13" t="n">
        <v>7</v>
      </c>
      <c r="C12" s="14" t="n">
        <v>11844</v>
      </c>
      <c r="D12" s="15">
        <f>C12/$C$35</f>
        <v/>
      </c>
    </row>
    <row r="13" ht="20" customHeight="1">
      <c r="A13" s="8" t="inlineStr">
        <is>
          <t>Turkey</t>
        </is>
      </c>
      <c r="B13" s="9" t="n">
        <v>3</v>
      </c>
      <c r="C13" s="10" t="n">
        <v>4580</v>
      </c>
      <c r="D13" s="11">
        <f>C13/$C$35</f>
        <v/>
      </c>
    </row>
    <row r="14" ht="20" customHeight="1">
      <c r="A14" s="12" t="inlineStr">
        <is>
          <t>France</t>
        </is>
      </c>
      <c r="B14" s="13" t="n">
        <v>3</v>
      </c>
      <c r="C14" s="14" t="n">
        <v>4511</v>
      </c>
      <c r="D14" s="15">
        <f>C14/$C$35</f>
        <v/>
      </c>
    </row>
    <row r="15" ht="20" customHeight="1">
      <c r="A15" s="8" t="inlineStr">
        <is>
          <t>Italy</t>
        </is>
      </c>
      <c r="B15" s="9" t="n">
        <v>3</v>
      </c>
      <c r="C15" s="10" t="n">
        <v>4021</v>
      </c>
      <c r="D15" s="11">
        <f>C15/$C$35</f>
        <v/>
      </c>
    </row>
    <row r="16" ht="20" customHeight="1">
      <c r="A16" s="12" t="inlineStr">
        <is>
          <t>Spain</t>
        </is>
      </c>
      <c r="B16" s="13" t="n">
        <v>3</v>
      </c>
      <c r="C16" s="14" t="n">
        <v>3824</v>
      </c>
      <c r="D16" s="15">
        <f>C16/$C$35</f>
        <v/>
      </c>
    </row>
    <row r="17" ht="20" customHeight="1">
      <c r="A17" s="8" t="inlineStr">
        <is>
          <t>China</t>
        </is>
      </c>
      <c r="B17" s="9" t="n">
        <v>3</v>
      </c>
      <c r="C17" s="10" t="n">
        <v>3338</v>
      </c>
      <c r="D17" s="11">
        <f>C17/$C$35</f>
        <v/>
      </c>
    </row>
    <row r="18" ht="20" customHeight="1">
      <c r="A18" s="12" t="inlineStr">
        <is>
          <t>Indonesia</t>
        </is>
      </c>
      <c r="B18" s="13" t="n">
        <v>3</v>
      </c>
      <c r="C18" s="14" t="n">
        <v>3174</v>
      </c>
      <c r="D18" s="15">
        <f>C18/$C$35</f>
        <v/>
      </c>
    </row>
    <row r="19" ht="20" customHeight="1">
      <c r="A19" s="8" t="inlineStr">
        <is>
          <t>Morocco</t>
        </is>
      </c>
      <c r="B19" s="9" t="n">
        <v>3</v>
      </c>
      <c r="C19" s="10" t="n">
        <v>3118</v>
      </c>
      <c r="D19" s="11">
        <f>C19/$C$35</f>
        <v/>
      </c>
    </row>
    <row r="20" ht="20" customHeight="1">
      <c r="A20" s="12" t="inlineStr">
        <is>
          <t>Malaysia</t>
        </is>
      </c>
      <c r="B20" s="13" t="n">
        <v>3</v>
      </c>
      <c r="C20" s="14" t="n">
        <v>2006</v>
      </c>
      <c r="D20" s="15">
        <f>C20/$C$35</f>
        <v/>
      </c>
    </row>
    <row r="21" ht="20" customHeight="1">
      <c r="A21" s="8" t="inlineStr">
        <is>
          <t>Tunisia</t>
        </is>
      </c>
      <c r="B21" s="9" t="n">
        <v>3</v>
      </c>
      <c r="C21" s="10" t="n">
        <v>1904</v>
      </c>
      <c r="D21" s="11">
        <f>C21/$C$35</f>
        <v/>
      </c>
    </row>
    <row r="22" ht="20" customHeight="1">
      <c r="A22" s="12" t="inlineStr">
        <is>
          <t>Saudi Arabia</t>
        </is>
      </c>
      <c r="B22" s="13" t="n">
        <v>5</v>
      </c>
      <c r="C22" s="14" t="n">
        <v>1776</v>
      </c>
      <c r="D22" s="15">
        <f>C22/$C$35</f>
        <v/>
      </c>
    </row>
    <row r="23" ht="20" customHeight="1">
      <c r="A23" s="8" t="inlineStr">
        <is>
          <t>Egypt</t>
        </is>
      </c>
      <c r="B23" s="9" t="n">
        <v>3</v>
      </c>
      <c r="C23" s="10" t="n">
        <v>1749</v>
      </c>
      <c r="D23" s="11">
        <f>C23/$C$35</f>
        <v/>
      </c>
    </row>
    <row r="24" ht="20" customHeight="1">
      <c r="A24" s="12" t="inlineStr">
        <is>
          <t>Germany</t>
        </is>
      </c>
      <c r="B24" s="13" t="n">
        <v>2</v>
      </c>
      <c r="C24" s="14" t="n">
        <v>1372</v>
      </c>
      <c r="D24" s="15">
        <f>C24/$C$35</f>
        <v/>
      </c>
    </row>
    <row r="25" ht="20" customHeight="1">
      <c r="A25" s="8" t="inlineStr">
        <is>
          <t>Oman</t>
        </is>
      </c>
      <c r="B25" s="9" t="n">
        <v>3</v>
      </c>
      <c r="C25" s="10" t="n">
        <v>1176</v>
      </c>
      <c r="D25" s="11">
        <f>C25/$C$35</f>
        <v/>
      </c>
    </row>
    <row r="26" ht="20" customHeight="1">
      <c r="A26" s="12" t="inlineStr">
        <is>
          <t>United Kingdom</t>
        </is>
      </c>
      <c r="B26" s="13" t="n">
        <v>3</v>
      </c>
      <c r="C26" s="14" t="n">
        <v>1078</v>
      </c>
      <c r="D26" s="15">
        <f>C26/$C$35</f>
        <v/>
      </c>
    </row>
    <row r="27" ht="20" customHeight="1">
      <c r="A27" s="8" t="inlineStr">
        <is>
          <t>Jordan</t>
        </is>
      </c>
      <c r="B27" s="9" t="n">
        <v>3</v>
      </c>
      <c r="C27" s="10" t="n">
        <v>900</v>
      </c>
      <c r="D27" s="11">
        <f>C27/$C$35</f>
        <v/>
      </c>
    </row>
    <row r="28" ht="20" customHeight="1">
      <c r="A28" s="12" t="inlineStr">
        <is>
          <t>Thailand</t>
        </is>
      </c>
      <c r="B28" s="13" t="n">
        <v>3</v>
      </c>
      <c r="C28" s="14" t="n">
        <v>823</v>
      </c>
      <c r="D28" s="15">
        <f>C28/$C$35</f>
        <v/>
      </c>
    </row>
    <row r="29" ht="20" customHeight="1">
      <c r="A29" s="8" t="inlineStr">
        <is>
          <t>Netherlands</t>
        </is>
      </c>
      <c r="B29" s="9" t="n">
        <v>2</v>
      </c>
      <c r="C29" s="10" t="n">
        <v>801</v>
      </c>
      <c r="D29" s="11">
        <f>C29/$C$35</f>
        <v/>
      </c>
    </row>
    <row r="30" ht="20" customHeight="1">
      <c r="A30" s="12" t="inlineStr">
        <is>
          <t>Portugal</t>
        </is>
      </c>
      <c r="B30" s="13" t="n">
        <v>3</v>
      </c>
      <c r="C30" s="14" t="n">
        <v>784</v>
      </c>
      <c r="D30" s="15">
        <f>C30/$C$35</f>
        <v/>
      </c>
    </row>
    <row r="31" ht="20" customHeight="1">
      <c r="A31" s="8" t="inlineStr">
        <is>
          <t>Greece</t>
        </is>
      </c>
      <c r="B31" s="9" t="n">
        <v>3</v>
      </c>
      <c r="C31" s="10" t="n">
        <v>780</v>
      </c>
      <c r="D31" s="11">
        <f>C31/$C$35</f>
        <v/>
      </c>
    </row>
    <row r="32" ht="20" customHeight="1">
      <c r="A32" s="12" t="inlineStr">
        <is>
          <t>Qatar</t>
        </is>
      </c>
      <c r="B32" s="13" t="n">
        <v>3</v>
      </c>
      <c r="C32" s="14" t="n">
        <v>724</v>
      </c>
      <c r="D32" s="15">
        <f>C32/$C$35</f>
        <v/>
      </c>
    </row>
    <row r="33" ht="20" customHeight="1">
      <c r="A33" s="8" t="inlineStr">
        <is>
          <t>Canada</t>
        </is>
      </c>
      <c r="B33" s="9" t="n">
        <v>2</v>
      </c>
      <c r="C33" s="10" t="n">
        <v>498</v>
      </c>
      <c r="D33" s="11">
        <f>C33/$C$35</f>
        <v/>
      </c>
    </row>
    <row r="34" ht="20" customHeight="1">
      <c r="A34" s="12" t="inlineStr">
        <is>
          <t>Belgium</t>
        </is>
      </c>
      <c r="B34" s="13" t="n">
        <v>2</v>
      </c>
      <c r="C34" s="14" t="n">
        <v>205</v>
      </c>
      <c r="D34" s="15">
        <f>C34/$C$35</f>
        <v/>
      </c>
    </row>
    <row r="35" ht="22" customHeight="1">
      <c r="A35" s="16" t="inlineStr">
        <is>
          <t>Total</t>
        </is>
      </c>
      <c r="B35" s="17" t="inlineStr"/>
      <c r="C35" s="18">
        <f>SUM(C11:C34)</f>
        <v/>
      </c>
      <c r="D35" s="19">
        <f>SUM(D11:D34)</f>
        <v/>
      </c>
    </row>
  </sheetData>
  <mergeCells count="7">
    <mergeCell ref="A4:B4"/>
    <mergeCell ref="E4:F4"/>
    <mergeCell ref="A1:F2"/>
    <mergeCell ref="C5:D6"/>
    <mergeCell ref="A5:B6"/>
    <mergeCell ref="E5:F6"/>
    <mergeCell ref="C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99"/>
  <sheetViews>
    <sheetView showGridLines="1" workbookViewId="0">
      <selection activeCell="A1" sqref="A1"/>
    </sheetView>
  </sheetViews>
  <sheetFormatPr baseColWidth="8" defaultRowHeight="15"/>
  <cols>
    <col width="40" customWidth="1" min="1" max="1"/>
    <col width="40" customWidth="1" min="2" max="2"/>
    <col width="17" customWidth="1" min="3" max="3"/>
    <col width="17" customWidth="1" min="4" max="4"/>
  </cols>
  <sheetData>
    <row r="1">
      <c r="A1" s="6" t="inlineStr">
        <is>
          <t>Detailed Subcategory breakdown</t>
        </is>
      </c>
    </row>
    <row r="2"/>
    <row r="3" ht="25" customHeight="1">
      <c r="A3" s="7" t="inlineStr">
        <is>
          <t>Vertical / Subcategory</t>
        </is>
      </c>
      <c r="B3" s="7" t="inlineStr">
        <is>
          <t>Raw Categories</t>
        </is>
      </c>
      <c r="C3" s="7" t="inlineStr">
        <is>
          <t>Lead Count</t>
        </is>
      </c>
      <c r="D3" s="7" t="inlineStr">
        <is>
          <t>% of Niche</t>
        </is>
      </c>
    </row>
    <row r="4" ht="20" customHeight="1">
      <c r="A4" s="12" t="inlineStr">
        <is>
          <t>Travel agency</t>
        </is>
      </c>
      <c r="B4" s="12" t="inlineStr">
        <is>
          <t>02_agences_de_tourisme</t>
        </is>
      </c>
      <c r="C4" s="14" t="n">
        <v>5408</v>
      </c>
      <c r="D4" s="15">
        <f>C4/67460</f>
        <v/>
      </c>
    </row>
    <row r="5" ht="20" customHeight="1">
      <c r="A5" s="8" t="inlineStr">
        <is>
          <t>Hotel</t>
        </is>
      </c>
      <c r="B5" s="8" t="inlineStr">
        <is>
          <t>01_hotels_spas_hebergement</t>
        </is>
      </c>
      <c r="C5" s="10" t="n">
        <v>4912</v>
      </c>
      <c r="D5" s="11">
        <f>C5/67460</f>
        <v/>
      </c>
    </row>
    <row r="6" ht="20" customHeight="1">
      <c r="A6" s="12" t="inlineStr">
        <is>
          <t>Car rental</t>
        </is>
      </c>
      <c r="B6" s="12" t="inlineStr">
        <is>
          <t>03_autres_services_touristiques</t>
        </is>
      </c>
      <c r="C6" s="14" t="n">
        <v>3546</v>
      </c>
      <c r="D6" s="15">
        <f>C6/67460</f>
        <v/>
      </c>
    </row>
    <row r="7" ht="20" customHeight="1">
      <c r="A7" s="8" t="inlineStr">
        <is>
          <t>Resort</t>
        </is>
      </c>
      <c r="B7" s="8" t="inlineStr">
        <is>
          <t>01_hotels_spas_hebergement</t>
        </is>
      </c>
      <c r="C7" s="10" t="n">
        <v>3202</v>
      </c>
      <c r="D7" s="11">
        <f>C7/67460</f>
        <v/>
      </c>
    </row>
    <row r="8" ht="20" customHeight="1">
      <c r="A8" s="12" t="inlineStr">
        <is>
          <t>Guest house</t>
        </is>
      </c>
      <c r="B8" s="12" t="inlineStr">
        <is>
          <t>01_hotels_spas_hebergement</t>
        </is>
      </c>
      <c r="C8" s="14" t="n">
        <v>2484</v>
      </c>
      <c r="D8" s="15">
        <f>C8/67460</f>
        <v/>
      </c>
    </row>
    <row r="9" ht="20" customHeight="1">
      <c r="A9" s="8" t="inlineStr">
        <is>
          <t>Airport transfer</t>
        </is>
      </c>
      <c r="B9" s="8" t="inlineStr">
        <is>
          <t>03_autres_services_touristiques</t>
        </is>
      </c>
      <c r="C9" s="10" t="n">
        <v>2364</v>
      </c>
      <c r="D9" s="11">
        <f>C9/67460</f>
        <v/>
      </c>
    </row>
    <row r="10" ht="20" customHeight="1">
      <c r="A10" s="12" t="inlineStr">
        <is>
          <t>Loisirs tourisme culture</t>
        </is>
      </c>
      <c r="B10" s="12" t="inlineStr">
        <is>
          <t>03_autres_services_touristiques</t>
        </is>
      </c>
      <c r="C10" s="14" t="n">
        <v>2161</v>
      </c>
      <c r="D10" s="15">
        <f>C10/67460</f>
        <v/>
      </c>
    </row>
    <row r="11" ht="20" customHeight="1">
      <c r="A11" s="8" t="inlineStr">
        <is>
          <t>04 transports et logistique autre</t>
        </is>
      </c>
      <c r="B11" s="8" t="inlineStr">
        <is>
          <t>07_transports_et_logistique_autre</t>
        </is>
      </c>
      <c r="C11" s="10" t="n">
        <v>2116</v>
      </c>
      <c r="D11" s="11">
        <f>C11/67460</f>
        <v/>
      </c>
    </row>
    <row r="12" ht="20" customHeight="1">
      <c r="A12" s="12" t="inlineStr">
        <is>
          <t>Tour operator</t>
        </is>
      </c>
      <c r="B12" s="12" t="inlineStr">
        <is>
          <t>02_agences_de_tourisme</t>
        </is>
      </c>
      <c r="C12" s="14" t="n">
        <v>1759</v>
      </c>
      <c r="D12" s="15">
        <f>C12/67460</f>
        <v/>
      </c>
    </row>
    <row r="13" ht="20" customHeight="1">
      <c r="A13" s="8" t="inlineStr">
        <is>
          <t>Serviced apartment</t>
        </is>
      </c>
      <c r="B13" s="8" t="inlineStr">
        <is>
          <t>01_hotels_spas_hebergement</t>
        </is>
      </c>
      <c r="C13" s="10" t="n">
        <v>1282</v>
      </c>
      <c r="D13" s="11">
        <f>C13/67460</f>
        <v/>
      </c>
    </row>
    <row r="14" ht="20" customHeight="1">
      <c r="A14" s="12" t="inlineStr">
        <is>
          <t>Mice agency</t>
        </is>
      </c>
      <c r="B14" s="12" t="inlineStr">
        <is>
          <t>02_agences_de_tourisme</t>
        </is>
      </c>
      <c r="C14" s="14" t="n">
        <v>1272</v>
      </c>
      <c r="D14" s="15">
        <f>C14/67460</f>
        <v/>
      </c>
    </row>
    <row r="15" ht="20" customHeight="1">
      <c r="A15" s="8" t="inlineStr">
        <is>
          <t>Tour guide</t>
        </is>
      </c>
      <c r="B15" s="8" t="inlineStr">
        <is>
          <t>03_autres_services_touristiques</t>
        </is>
      </c>
      <c r="C15" s="10" t="n">
        <v>1125</v>
      </c>
      <c r="D15" s="11">
        <f>C15/67460</f>
        <v/>
      </c>
    </row>
    <row r="16" ht="20" customHeight="1">
      <c r="A16" s="12" t="inlineStr">
        <is>
          <t>Cultural tours</t>
        </is>
      </c>
      <c r="B16" s="12" t="inlineStr">
        <is>
          <t>03_autres_services_touristiques</t>
        </is>
      </c>
      <c r="C16" s="14" t="n">
        <v>934</v>
      </c>
      <c r="D16" s="15">
        <f>C16/67460</f>
        <v/>
      </c>
    </row>
    <row r="17" ht="20" customHeight="1">
      <c r="A17" s="8" t="inlineStr">
        <is>
          <t>Tourism agency</t>
        </is>
      </c>
      <c r="B17" s="8" t="inlineStr">
        <is>
          <t>02_agences_de_tourisme</t>
        </is>
      </c>
      <c r="C17" s="10" t="n">
        <v>833</v>
      </c>
      <c r="D17" s="11">
        <f>C17/67460</f>
        <v/>
      </c>
    </row>
    <row r="18" ht="20" customHeight="1">
      <c r="A18" s="12" t="inlineStr">
        <is>
          <t>Event management company</t>
        </is>
      </c>
      <c r="B18" s="12" t="inlineStr">
        <is>
          <t>03_autres_services_touristiques</t>
        </is>
      </c>
      <c r="C18" s="14" t="n">
        <v>763</v>
      </c>
      <c r="D18" s="15">
        <f>C18/67460</f>
        <v/>
      </c>
    </row>
    <row r="19" ht="20" customHeight="1">
      <c r="A19" s="8" t="inlineStr">
        <is>
          <t>Thermal spa</t>
        </is>
      </c>
      <c r="B19" s="8" t="inlineStr">
        <is>
          <t>01_hotels_spas_hebergement</t>
        </is>
      </c>
      <c r="C19" s="10" t="n">
        <v>751</v>
      </c>
      <c r="D19" s="11">
        <f>C19/67460</f>
        <v/>
      </c>
    </row>
    <row r="20" ht="20" customHeight="1">
      <c r="A20" s="12" t="inlineStr">
        <is>
          <t>Shopping tours</t>
        </is>
      </c>
      <c r="B20" s="12" t="inlineStr">
        <is>
          <t>03_autres_services_touristiques</t>
        </is>
      </c>
      <c r="C20" s="14" t="n">
        <v>749</v>
      </c>
      <c r="D20" s="15">
        <f>C20/67460</f>
        <v/>
      </c>
    </row>
    <row r="21" ht="20" customHeight="1">
      <c r="A21" s="8" t="inlineStr">
        <is>
          <t>Medical tourism agency</t>
        </is>
      </c>
      <c r="B21" s="8" t="inlineStr">
        <is>
          <t>02_agences_de_tourisme</t>
        </is>
      </c>
      <c r="C21" s="10" t="n">
        <v>725</v>
      </c>
      <c r="D21" s="11">
        <f>C21/67460</f>
        <v/>
      </c>
    </row>
    <row r="22" ht="20" customHeight="1">
      <c r="A22" s="12" t="inlineStr">
        <is>
          <t>Dmc</t>
        </is>
      </c>
      <c r="B22" s="12" t="inlineStr">
        <is>
          <t>02_agences_de_tourisme</t>
        </is>
      </c>
      <c r="C22" s="14" t="n">
        <v>708</v>
      </c>
      <c r="D22" s="15">
        <f>C22/67460</f>
        <v/>
      </c>
    </row>
    <row r="23" ht="20" customHeight="1">
      <c r="A23" s="8" t="inlineStr">
        <is>
          <t>Chauffeur service</t>
        </is>
      </c>
      <c r="B23" s="8" t="inlineStr">
        <is>
          <t>03_autres_services_touristiques</t>
        </is>
      </c>
      <c r="C23" s="10" t="n">
        <v>668</v>
      </c>
      <c r="D23" s="11">
        <f>C23/67460</f>
        <v/>
      </c>
    </row>
    <row r="24" ht="20" customHeight="1">
      <c r="A24" s="12" t="inlineStr">
        <is>
          <t>Destination management company</t>
        </is>
      </c>
      <c r="B24" s="12" t="inlineStr">
        <is>
          <t>02_agences_de_tourisme</t>
        </is>
      </c>
      <c r="C24" s="14" t="n">
        <v>658</v>
      </c>
      <c r="D24" s="15">
        <f>C24/67460</f>
        <v/>
      </c>
    </row>
    <row r="25" ht="20" customHeight="1">
      <c r="A25" s="8" t="inlineStr">
        <is>
          <t>03 transport maritime aerien</t>
        </is>
      </c>
      <c r="B25" s="8" t="inlineStr">
        <is>
          <t>06_transport_maritime_aerien</t>
        </is>
      </c>
      <c r="C25" s="10" t="n">
        <v>636</v>
      </c>
      <c r="D25" s="11">
        <f>C25/67460</f>
        <v/>
      </c>
    </row>
    <row r="26" ht="20" customHeight="1">
      <c r="A26" s="12" t="inlineStr">
        <is>
          <t>Transport touristique</t>
        </is>
      </c>
      <c r="B26" s="12" t="inlineStr">
        <is>
          <t>03_autres_services_touristiques</t>
        </is>
      </c>
      <c r="C26" s="14" t="n">
        <v>580</v>
      </c>
      <c r="D26" s="15">
        <f>C26/67460</f>
        <v/>
      </c>
    </row>
    <row r="27" ht="20" customHeight="1">
      <c r="A27" s="8" t="inlineStr">
        <is>
          <t>Wellness spa</t>
        </is>
      </c>
      <c r="B27" s="8" t="inlineStr">
        <is>
          <t>01_hotels_spas_hebergement</t>
        </is>
      </c>
      <c r="C27" s="10" t="n">
        <v>579</v>
      </c>
      <c r="D27" s="11">
        <f>C27/67460</f>
        <v/>
      </c>
    </row>
    <row r="28" ht="20" customHeight="1">
      <c r="A28" s="12" t="inlineStr">
        <is>
          <t>Location voiture</t>
        </is>
      </c>
      <c r="B28" s="12" t="inlineStr">
        <is>
          <t>03_autres_services_touristiques</t>
        </is>
      </c>
      <c r="C28" s="14" t="n">
        <v>577</v>
      </c>
      <c r="D28" s="15">
        <f>C28/67460</f>
        <v/>
      </c>
    </row>
    <row r="29" ht="20" customHeight="1">
      <c r="A29" s="8" t="inlineStr">
        <is>
          <t>Visa agency</t>
        </is>
      </c>
      <c r="B29" s="8" t="inlineStr">
        <is>
          <t>02_agences_de_tourisme</t>
        </is>
      </c>
      <c r="C29" s="10" t="n">
        <v>498</v>
      </c>
      <c r="D29" s="11">
        <f>C29/67460</f>
        <v/>
      </c>
    </row>
    <row r="30" ht="20" customHeight="1">
      <c r="A30" s="12" t="inlineStr">
        <is>
          <t>Corporate travel agency</t>
        </is>
      </c>
      <c r="B30" s="12" t="inlineStr">
        <is>
          <t>02_agences_de_tourisme</t>
        </is>
      </c>
      <c r="C30" s="14" t="n">
        <v>494</v>
      </c>
      <c r="D30" s="15">
        <f>C30/67460</f>
        <v/>
      </c>
    </row>
    <row r="31" ht="20" customHeight="1">
      <c r="A31" s="8" t="inlineStr">
        <is>
          <t>Diving center</t>
        </is>
      </c>
      <c r="B31" s="8" t="inlineStr">
        <is>
          <t>03_autres_services_touristiques</t>
        </is>
      </c>
      <c r="C31" s="10" t="n">
        <v>490</v>
      </c>
      <c r="D31" s="11">
        <f>C31/67460</f>
        <v/>
      </c>
    </row>
    <row r="32" ht="20" customHeight="1">
      <c r="A32" s="12" t="inlineStr">
        <is>
          <t>Yacht rental</t>
        </is>
      </c>
      <c r="B32" s="12" t="inlineStr">
        <is>
          <t>03_autres_services_touristiques</t>
        </is>
      </c>
      <c r="C32" s="14" t="n">
        <v>488</v>
      </c>
      <c r="D32" s="15">
        <f>C32/67460</f>
        <v/>
      </c>
    </row>
    <row r="33" ht="20" customHeight="1">
      <c r="A33" s="8" t="inlineStr">
        <is>
          <t>01 hotels spas hebergement</t>
        </is>
      </c>
      <c r="B33" s="8" t="inlineStr">
        <is>
          <t>01_hotels_spas_hebergement</t>
        </is>
      </c>
      <c r="C33" s="10" t="n">
        <v>469</v>
      </c>
      <c r="D33" s="11">
        <f>C33/67460</f>
        <v/>
      </c>
    </row>
    <row r="34" ht="20" customHeight="1">
      <c r="A34" s="12" t="inlineStr">
        <is>
          <t>Travel insurance agency</t>
        </is>
      </c>
      <c r="B34" s="12" t="inlineStr">
        <is>
          <t>03_autres_services_touristiques</t>
        </is>
      </c>
      <c r="C34" s="14" t="n">
        <v>415</v>
      </c>
      <c r="D34" s="15">
        <f>C34/67460</f>
        <v/>
      </c>
    </row>
    <row r="35" ht="20" customHeight="1">
      <c r="A35" s="8" t="inlineStr">
        <is>
          <t>Agence mice</t>
        </is>
      </c>
      <c r="B35" s="8" t="inlineStr">
        <is>
          <t>03_autres_services_touristiques</t>
        </is>
      </c>
      <c r="C35" s="10" t="n">
        <v>414</v>
      </c>
      <c r="D35" s="11">
        <f>C35/67460</f>
        <v/>
      </c>
    </row>
    <row r="36" ht="20" customHeight="1">
      <c r="A36" s="12" t="inlineStr">
        <is>
          <t>B2b travel wholesaler</t>
        </is>
      </c>
      <c r="B36" s="12" t="inlineStr">
        <is>
          <t>02_agences_de_tourisme</t>
        </is>
      </c>
      <c r="C36" s="14" t="n">
        <v>412</v>
      </c>
      <c r="D36" s="15">
        <f>C36/67460</f>
        <v/>
      </c>
    </row>
    <row r="37" ht="20" customHeight="1">
      <c r="A37" s="8" t="inlineStr">
        <is>
          <t>Adventure tours</t>
        </is>
      </c>
      <c r="B37" s="8" t="inlineStr">
        <is>
          <t>03_autres_services_touristiques</t>
        </is>
      </c>
      <c r="C37" s="10" t="n">
        <v>408</v>
      </c>
      <c r="D37" s="11">
        <f>C37/67460</f>
        <v/>
      </c>
    </row>
    <row r="38" ht="20" customHeight="1">
      <c r="A38" s="12" t="inlineStr">
        <is>
          <t>Agencia de eventos</t>
        </is>
      </c>
      <c r="B38" s="12" t="inlineStr">
        <is>
          <t>03_autres_services_touristiques</t>
        </is>
      </c>
      <c r="C38" s="14" t="n">
        <v>390</v>
      </c>
      <c r="D38" s="15">
        <f>C38/67460</f>
        <v/>
      </c>
    </row>
    <row r="39" ht="20" customHeight="1">
      <c r="A39" s="8" t="inlineStr">
        <is>
          <t>Guide touristique</t>
        </is>
      </c>
      <c r="B39" s="8" t="inlineStr">
        <is>
          <t>03_autres_services_touristiques</t>
        </is>
      </c>
      <c r="C39" s="10" t="n">
        <v>374</v>
      </c>
      <c r="D39" s="11">
        <f>C39/67460</f>
        <v/>
      </c>
    </row>
    <row r="40" ht="20" customHeight="1">
      <c r="A40" s="12" t="inlineStr">
        <is>
          <t>Luxury travel agency</t>
        </is>
      </c>
      <c r="B40" s="12" t="inlineStr">
        <is>
          <t>02_agences_de_tourisme</t>
        </is>
      </c>
      <c r="C40" s="14" t="n">
        <v>367</v>
      </c>
      <c r="D40" s="15">
        <f>C40/67460</f>
        <v/>
      </c>
    </row>
    <row r="41" ht="20" customHeight="1">
      <c r="A41" s="8" t="inlineStr">
        <is>
          <t>Agenzia eventi</t>
        </is>
      </c>
      <c r="B41" s="8" t="inlineStr">
        <is>
          <t>03_autres_services_touristiques</t>
        </is>
      </c>
      <c r="C41" s="10" t="n">
        <v>367</v>
      </c>
      <c r="D41" s="11">
        <f>C41/67460</f>
        <v/>
      </c>
    </row>
    <row r="42" ht="20" customHeight="1">
      <c r="A42" s="12" t="inlineStr">
        <is>
          <t>Bus rental</t>
        </is>
      </c>
      <c r="B42" s="12" t="inlineStr">
        <is>
          <t>03_autres_services_touristiques</t>
        </is>
      </c>
      <c r="C42" s="14" t="n">
        <v>365</v>
      </c>
      <c r="D42" s="15">
        <f>C42/67460</f>
        <v/>
      </c>
    </row>
    <row r="43" ht="20" customHeight="1">
      <c r="A43" s="8" t="inlineStr">
        <is>
          <t>Business travel agency</t>
        </is>
      </c>
      <c r="B43" s="8" t="inlineStr">
        <is>
          <t>02_agences_de_tourisme</t>
        </is>
      </c>
      <c r="C43" s="10" t="n">
        <v>351</v>
      </c>
      <c r="D43" s="11">
        <f>C43/67460</f>
        <v/>
      </c>
    </row>
    <row r="44" ht="20" customHeight="1">
      <c r="A44" s="12" t="inlineStr">
        <is>
          <t>Agence réceptive</t>
        </is>
      </c>
      <c r="B44" s="12" t="inlineStr">
        <is>
          <t>02_agences_de_tourisme</t>
        </is>
      </c>
      <c r="C44" s="14" t="n">
        <v>334</v>
      </c>
      <c r="D44" s="15">
        <f>C44/67460</f>
        <v/>
      </c>
    </row>
    <row r="45" ht="20" customHeight="1">
      <c r="A45" s="8" t="inlineStr">
        <is>
          <t>Desert tour operator</t>
        </is>
      </c>
      <c r="B45" s="8" t="inlineStr">
        <is>
          <t>02_agences_de_tourisme</t>
        </is>
      </c>
      <c r="C45" s="10" t="n">
        <v>329</v>
      </c>
      <c r="D45" s="11">
        <f>C45/67460</f>
        <v/>
      </c>
    </row>
    <row r="46" ht="20" customHeight="1">
      <c r="A46" s="12" t="inlineStr">
        <is>
          <t>Araç kiralama</t>
        </is>
      </c>
      <c r="B46" s="12" t="inlineStr">
        <is>
          <t>03_autres_services_touristiques</t>
        </is>
      </c>
      <c r="C46" s="14" t="n">
        <v>328</v>
      </c>
      <c r="D46" s="15">
        <f>C46/67460</f>
        <v/>
      </c>
    </row>
    <row r="47" ht="20" customHeight="1">
      <c r="A47" s="8" t="inlineStr">
        <is>
          <t>Tour opérateur</t>
        </is>
      </c>
      <c r="B47" s="8" t="inlineStr">
        <is>
          <t>02_agences_de_tourisme</t>
        </is>
      </c>
      <c r="C47" s="10" t="n">
        <v>321</v>
      </c>
      <c r="D47" s="11">
        <f>C47/67460</f>
        <v/>
      </c>
    </row>
    <row r="48" ht="20" customHeight="1">
      <c r="A48" s="12" t="inlineStr">
        <is>
          <t>Halal travel agency</t>
        </is>
      </c>
      <c r="B48" s="12" t="inlineStr">
        <is>
          <t>02_agences_de_tourisme</t>
        </is>
      </c>
      <c r="C48" s="14" t="n">
        <v>310</v>
      </c>
      <c r="D48" s="15">
        <f>C48/67460</f>
        <v/>
      </c>
    </row>
    <row r="49" ht="20" customHeight="1">
      <c r="A49" s="8" t="inlineStr">
        <is>
          <t>Outbound tour operator</t>
        </is>
      </c>
      <c r="B49" s="8" t="inlineStr">
        <is>
          <t>02_agences_de_tourisme</t>
        </is>
      </c>
      <c r="C49" s="10" t="n">
        <v>304</v>
      </c>
      <c r="D49" s="11">
        <f>C49/67460</f>
        <v/>
      </c>
    </row>
    <row r="50" ht="20" customHeight="1">
      <c r="A50" s="12" t="inlineStr">
        <is>
          <t>Event agency</t>
        </is>
      </c>
      <c r="B50" s="12" t="inlineStr">
        <is>
          <t>03_autres_services_touristiques</t>
        </is>
      </c>
      <c r="C50" s="14" t="n">
        <v>303</v>
      </c>
      <c r="D50" s="15">
        <f>C50/67460</f>
        <v/>
      </c>
    </row>
    <row r="51" ht="20" customHeight="1">
      <c r="A51" s="8" t="inlineStr">
        <is>
          <t>Séjour groupe</t>
        </is>
      </c>
      <c r="B51" s="8" t="inlineStr">
        <is>
          <t>01_hotels_spas_hebergement</t>
        </is>
      </c>
      <c r="C51" s="10" t="n">
        <v>276</v>
      </c>
      <c r="D51" s="11">
        <f>C51/67460</f>
        <v/>
      </c>
    </row>
    <row r="52" ht="20" customHeight="1">
      <c r="A52" s="12" t="inlineStr">
        <is>
          <t>Resort group sales</t>
        </is>
      </c>
      <c r="B52" s="12" t="inlineStr">
        <is>
          <t>01_hotels_spas_hebergement</t>
        </is>
      </c>
      <c r="C52" s="14" t="n">
        <v>264</v>
      </c>
      <c r="D52" s="15">
        <f>C52/67460</f>
        <v/>
      </c>
    </row>
    <row r="53" ht="20" customHeight="1">
      <c r="A53" s="8" t="inlineStr">
        <is>
          <t>Honeymoon travel agency</t>
        </is>
      </c>
      <c r="B53" s="8" t="inlineStr">
        <is>
          <t>02_agences_de_tourisme</t>
        </is>
      </c>
      <c r="C53" s="10" t="n">
        <v>261</v>
      </c>
      <c r="D53" s="11">
        <f>C53/67460</f>
        <v/>
      </c>
    </row>
    <row r="54" ht="20" customHeight="1">
      <c r="A54" s="12" t="inlineStr">
        <is>
          <t>Cruise agency</t>
        </is>
      </c>
      <c r="B54" s="12" t="inlineStr">
        <is>
          <t>03_autres_services_touristiques</t>
        </is>
      </c>
      <c r="C54" s="14" t="n">
        <v>260</v>
      </c>
      <c r="D54" s="15">
        <f>C54/67460</f>
        <v/>
      </c>
    </row>
    <row r="55" ht="20" customHeight="1">
      <c r="A55" s="8" t="inlineStr">
        <is>
          <t>Transfer aeroporto</t>
        </is>
      </c>
      <c r="B55" s="8" t="inlineStr">
        <is>
          <t>02_agences_de_tourisme</t>
        </is>
      </c>
      <c r="C55" s="10" t="n">
        <v>258</v>
      </c>
      <c r="D55" s="11">
        <f>C55/67460</f>
        <v/>
      </c>
    </row>
    <row r="56" ht="20" customHeight="1">
      <c r="A56" s="12" t="inlineStr">
        <is>
          <t>Agence de voyage</t>
        </is>
      </c>
      <c r="B56" s="12" t="inlineStr">
        <is>
          <t>02_agences_de_tourisme</t>
        </is>
      </c>
      <c r="C56" s="14" t="n">
        <v>257</v>
      </c>
      <c r="D56" s="15">
        <f>C56/67460</f>
        <v/>
      </c>
    </row>
    <row r="57" ht="20" customHeight="1">
      <c r="A57" s="8" t="inlineStr">
        <is>
          <t>مكتب سفر</t>
        </is>
      </c>
      <c r="B57" s="8" t="inlineStr">
        <is>
          <t>02_agences_de_tourisme</t>
        </is>
      </c>
      <c r="C57" s="10" t="n">
        <v>254</v>
      </c>
      <c r="D57" s="11">
        <f>C57/67460</f>
        <v/>
      </c>
    </row>
    <row r="58" ht="20" customHeight="1">
      <c r="A58" s="12" t="inlineStr">
        <is>
          <t>Hostel</t>
        </is>
      </c>
      <c r="B58" s="12" t="inlineStr">
        <is>
          <t>01_hotels_spas_hebergement</t>
        </is>
      </c>
      <c r="C58" s="14" t="n">
        <v>254</v>
      </c>
      <c r="D58" s="15">
        <f>C58/67460</f>
        <v/>
      </c>
    </row>
    <row r="59" ht="20" customHeight="1">
      <c r="A59" s="8" t="inlineStr">
        <is>
          <t>Agence événementielle</t>
        </is>
      </c>
      <c r="B59" s="8" t="inlineStr">
        <is>
          <t>03_autres_services_touristiques</t>
        </is>
      </c>
      <c r="C59" s="10" t="n">
        <v>248</v>
      </c>
      <c r="D59" s="11">
        <f>C59/67460</f>
        <v/>
      </c>
    </row>
    <row r="60" ht="20" customHeight="1">
      <c r="A60" s="12" t="inlineStr">
        <is>
          <t>Riad</t>
        </is>
      </c>
      <c r="B60" s="12" t="inlineStr">
        <is>
          <t>01_hotels_spas_hebergement</t>
        </is>
      </c>
      <c r="C60" s="14" t="n">
        <v>248</v>
      </c>
      <c r="D60" s="15">
        <f>C60/67460</f>
        <v/>
      </c>
    </row>
    <row r="61" ht="20" customHeight="1">
      <c r="A61" s="8" t="inlineStr">
        <is>
          <t>Algeria tour operator</t>
        </is>
      </c>
      <c r="B61" s="8" t="inlineStr">
        <is>
          <t>02_agences_de_tourisme</t>
        </is>
      </c>
      <c r="C61" s="10" t="n">
        <v>246</v>
      </c>
      <c r="D61" s="11">
        <f>C61/67460</f>
        <v/>
      </c>
    </row>
    <row r="62" ht="20" customHeight="1">
      <c r="A62" s="12" t="inlineStr">
        <is>
          <t>Noleggio auto</t>
        </is>
      </c>
      <c r="B62" s="12" t="inlineStr">
        <is>
          <t>03_autres_services_touristiques</t>
        </is>
      </c>
      <c r="C62" s="14" t="n">
        <v>245</v>
      </c>
      <c r="D62" s="15">
        <f>C62/67460</f>
        <v/>
      </c>
    </row>
    <row r="63" ht="20" customHeight="1">
      <c r="A63" s="8" t="inlineStr">
        <is>
          <t>Family travel agency</t>
        </is>
      </c>
      <c r="B63" s="8" t="inlineStr">
        <is>
          <t>02_agences_de_tourisme</t>
        </is>
      </c>
      <c r="C63" s="10" t="n">
        <v>231</v>
      </c>
      <c r="D63" s="11">
        <f>C63/67460</f>
        <v/>
      </c>
    </row>
    <row r="64" ht="20" customHeight="1">
      <c r="A64" s="12" t="inlineStr">
        <is>
          <t>Rental mobil</t>
        </is>
      </c>
      <c r="B64" s="12" t="inlineStr">
        <is>
          <t>03_autres_services_touristiques</t>
        </is>
      </c>
      <c r="C64" s="14" t="n">
        <v>226</v>
      </c>
      <c r="D64" s="15">
        <f>C64/67460</f>
        <v/>
      </c>
    </row>
    <row r="65" ht="20" customHeight="1">
      <c r="A65" s="8" t="inlineStr">
        <is>
          <t>Autocar tourisme</t>
        </is>
      </c>
      <c r="B65" s="8" t="inlineStr">
        <is>
          <t>03_autres_services_touristiques</t>
        </is>
      </c>
      <c r="C65" s="10" t="n">
        <v>222</v>
      </c>
      <c r="D65" s="11">
        <f>C65/67460</f>
        <v/>
      </c>
    </row>
    <row r="66" ht="20" customHeight="1">
      <c r="A66" s="12" t="inlineStr">
        <is>
          <t>Agence voyage algérie</t>
        </is>
      </c>
      <c r="B66" s="12" t="inlineStr">
        <is>
          <t>02_agences_de_tourisme</t>
        </is>
      </c>
      <c r="C66" s="14" t="n">
        <v>208</v>
      </c>
      <c r="D66" s="15">
        <f>C66/67460</f>
        <v/>
      </c>
    </row>
    <row r="67" ht="20" customHeight="1">
      <c r="A67" s="8" t="inlineStr">
        <is>
          <t>Wisata inbound</t>
        </is>
      </c>
      <c r="B67" s="8" t="inlineStr">
        <is>
          <t>02_agences_de_tourisme</t>
        </is>
      </c>
      <c r="C67" s="10" t="n">
        <v>207</v>
      </c>
      <c r="D67" s="11">
        <f>C67/67460</f>
        <v/>
      </c>
    </row>
    <row r="68" ht="20" customHeight="1">
      <c r="A68" s="12" t="inlineStr">
        <is>
          <t>商务旅行社</t>
        </is>
      </c>
      <c r="B68" s="12" t="inlineStr">
        <is>
          <t>02_agences_de_tourisme</t>
        </is>
      </c>
      <c r="C68" s="14" t="n">
        <v>201</v>
      </c>
      <c r="D68" s="15">
        <f>C68/67460</f>
        <v/>
      </c>
    </row>
    <row r="69" ht="20" customHeight="1">
      <c r="A69" s="8" t="inlineStr">
        <is>
          <t>Tur rehberi</t>
        </is>
      </c>
      <c r="B69" s="8" t="inlineStr">
        <is>
          <t>02_agences_de_tourisme</t>
        </is>
      </c>
      <c r="C69" s="10" t="n">
        <v>194</v>
      </c>
      <c r="D69" s="11">
        <f>C69/67460</f>
        <v/>
      </c>
    </row>
    <row r="70" ht="20" customHeight="1">
      <c r="A70" s="12" t="inlineStr">
        <is>
          <t>شركة سياحة</t>
        </is>
      </c>
      <c r="B70" s="12" t="inlineStr">
        <is>
          <t>03_autres_services_touristiques</t>
        </is>
      </c>
      <c r="C70" s="14" t="n">
        <v>190</v>
      </c>
      <c r="D70" s="15">
        <f>C70/67460</f>
        <v/>
      </c>
    </row>
    <row r="71" ht="20" customHeight="1">
      <c r="A71" s="8" t="inlineStr">
        <is>
          <t>Agence de tourisme</t>
        </is>
      </c>
      <c r="B71" s="8" t="inlineStr">
        <is>
          <t>02_agences_de_tourisme</t>
        </is>
      </c>
      <c r="C71" s="10" t="n">
        <v>189</v>
      </c>
      <c r="D71" s="11">
        <f>C71/67460</f>
        <v/>
      </c>
    </row>
    <row r="72" ht="20" customHeight="1">
      <c r="A72" s="12" t="inlineStr">
        <is>
          <t>02 agences de tourisme</t>
        </is>
      </c>
      <c r="B72" s="12" t="inlineStr">
        <is>
          <t>02_agences_de_tourisme</t>
        </is>
      </c>
      <c r="C72" s="14" t="n">
        <v>189</v>
      </c>
      <c r="D72" s="15">
        <f>C72/67460</f>
        <v/>
      </c>
    </row>
    <row r="73" ht="20" customHeight="1">
      <c r="A73" s="8" t="inlineStr">
        <is>
          <t>وكالة سفر</t>
        </is>
      </c>
      <c r="B73" s="8" t="inlineStr">
        <is>
          <t>02_agences_de_tourisme</t>
        </is>
      </c>
      <c r="C73" s="10" t="n">
        <v>188</v>
      </c>
      <c r="D73" s="11">
        <f>C73/67460</f>
        <v/>
      </c>
    </row>
    <row r="74" ht="20" customHeight="1">
      <c r="A74" s="12" t="inlineStr">
        <is>
          <t>Excursion agency</t>
        </is>
      </c>
      <c r="B74" s="12" t="inlineStr">
        <is>
          <t>03_autres_services_touristiques</t>
        </is>
      </c>
      <c r="C74" s="14" t="n">
        <v>186</v>
      </c>
      <c r="D74" s="15">
        <f>C74/67460</f>
        <v/>
      </c>
    </row>
    <row r="75" ht="20" customHeight="1">
      <c r="A75" s="8" t="inlineStr">
        <is>
          <t>租车</t>
        </is>
      </c>
      <c r="B75" s="8" t="inlineStr">
        <is>
          <t>03_autres_services_touristiques</t>
        </is>
      </c>
      <c r="C75" s="10" t="n">
        <v>184</v>
      </c>
      <c r="D75" s="11">
        <f>C75/67460</f>
        <v/>
      </c>
    </row>
    <row r="76" ht="20" customHeight="1">
      <c r="A76" s="12" t="inlineStr">
        <is>
          <t>Operador turístico</t>
        </is>
      </c>
      <c r="B76" s="12" t="inlineStr">
        <is>
          <t>03_autres_services_touristiques</t>
        </is>
      </c>
      <c r="C76" s="14" t="n">
        <v>173</v>
      </c>
      <c r="D76" s="15">
        <f>C76/67460</f>
        <v/>
      </c>
    </row>
    <row r="77" ht="20" customHeight="1">
      <c r="A77" s="8" t="inlineStr">
        <is>
          <t>Agenzia mice</t>
        </is>
      </c>
      <c r="B77" s="8" t="inlineStr">
        <is>
          <t>02_agences_de_tourisme</t>
        </is>
      </c>
      <c r="C77" s="10" t="n">
        <v>172</v>
      </c>
      <c r="D77" s="11">
        <f>C77/67460</f>
        <v/>
      </c>
    </row>
    <row r="78" ht="20" customHeight="1">
      <c r="A78" s="12" t="inlineStr">
        <is>
          <t>Mice acentesi</t>
        </is>
      </c>
      <c r="B78" s="12" t="inlineStr">
        <is>
          <t>02_agences_de_tourisme</t>
        </is>
      </c>
      <c r="C78" s="14" t="n">
        <v>169</v>
      </c>
      <c r="D78" s="15">
        <f>C78/67460</f>
        <v/>
      </c>
    </row>
    <row r="79" ht="20" customHeight="1">
      <c r="A79" s="8" t="inlineStr">
        <is>
          <t>منظم رحلات</t>
        </is>
      </c>
      <c r="B79" s="8" t="inlineStr">
        <is>
          <t>02_agences_de_tourisme</t>
        </is>
      </c>
      <c r="C79" s="10" t="n">
        <v>158</v>
      </c>
      <c r="D79" s="11">
        <f>C79/67460</f>
        <v/>
      </c>
    </row>
    <row r="80" ht="20" customHeight="1">
      <c r="A80" s="12" t="inlineStr">
        <is>
          <t>Agencia de viajes</t>
        </is>
      </c>
      <c r="B80" s="12" t="inlineStr">
        <is>
          <t>03_autres_services_touristiques</t>
        </is>
      </c>
      <c r="C80" s="14" t="n">
        <v>158</v>
      </c>
      <c r="D80" s="15">
        <f>C80/67460</f>
        <v/>
      </c>
    </row>
    <row r="81" ht="20" customHeight="1">
      <c r="A81" s="8" t="inlineStr">
        <is>
          <t>Tur operatörü</t>
        </is>
      </c>
      <c r="B81" s="8" t="inlineStr">
        <is>
          <t>02_agences_de_tourisme</t>
        </is>
      </c>
      <c r="C81" s="10" t="n">
        <v>156</v>
      </c>
      <c r="D81" s="11">
        <f>C81/67460</f>
        <v/>
      </c>
    </row>
    <row r="82" ht="20" customHeight="1">
      <c r="A82" s="12" t="inlineStr">
        <is>
          <t>旅游运营商</t>
        </is>
      </c>
      <c r="B82" s="12" t="inlineStr">
        <is>
          <t>02_agences_de_tourisme</t>
        </is>
      </c>
      <c r="C82" s="14" t="n">
        <v>155</v>
      </c>
      <c r="D82" s="15">
        <f>C82/67460</f>
        <v/>
      </c>
    </row>
    <row r="83" ht="20" customHeight="1">
      <c r="A83" s="8" t="inlineStr">
        <is>
          <t>سياحة شاطئية</t>
        </is>
      </c>
      <c r="B83" s="8" t="inlineStr">
        <is>
          <t>03_autres_services_touristiques</t>
        </is>
      </c>
      <c r="C83" s="10" t="n">
        <v>151</v>
      </c>
      <c r="D83" s="11">
        <f>C83/67460</f>
        <v/>
      </c>
    </row>
    <row r="84" ht="20" customHeight="1">
      <c r="A84" s="12" t="inlineStr">
        <is>
          <t>Viaggi di gruppo</t>
        </is>
      </c>
      <c r="B84" s="12" t="inlineStr">
        <is>
          <t>02_agences_de_tourisme</t>
        </is>
      </c>
      <c r="C84" s="14" t="n">
        <v>149</v>
      </c>
      <c r="D84" s="15">
        <f>C84/67460</f>
        <v/>
      </c>
    </row>
    <row r="85" ht="20" customHeight="1">
      <c r="A85" s="8" t="inlineStr">
        <is>
          <t>Pemandu wisata</t>
        </is>
      </c>
      <c r="B85" s="8" t="inlineStr">
        <is>
          <t>03_autres_services_touristiques</t>
        </is>
      </c>
      <c r="C85" s="10" t="n">
        <v>147</v>
      </c>
      <c r="D85" s="11">
        <f>C85/67460</f>
        <v/>
      </c>
    </row>
    <row r="86" ht="20" customHeight="1">
      <c r="A86" s="12" t="inlineStr">
        <is>
          <t>Excursion maritime</t>
        </is>
      </c>
      <c r="B86" s="12" t="inlineStr">
        <is>
          <t>03_autres_services_touristiques</t>
        </is>
      </c>
      <c r="C86" s="14" t="n">
        <v>146</v>
      </c>
      <c r="D86" s="15">
        <f>C86/67460</f>
        <v/>
      </c>
    </row>
    <row r="87" ht="20" customHeight="1">
      <c r="A87" s="8" t="inlineStr">
        <is>
          <t>Agence omra</t>
        </is>
      </c>
      <c r="B87" s="8" t="inlineStr">
        <is>
          <t>02_agences_de_tourisme</t>
        </is>
      </c>
      <c r="C87" s="10" t="n">
        <v>145</v>
      </c>
      <c r="D87" s="11">
        <f>C87/67460</f>
        <v/>
      </c>
    </row>
    <row r="88" ht="20" customHeight="1">
      <c r="A88" s="12" t="inlineStr">
        <is>
          <t>Umrah agency</t>
        </is>
      </c>
      <c r="B88" s="12" t="inlineStr">
        <is>
          <t>03_autres_services_touristiques</t>
        </is>
      </c>
      <c r="C88" s="14" t="n">
        <v>143</v>
      </c>
      <c r="D88" s="15">
        <f>C88/67460</f>
        <v/>
      </c>
    </row>
    <row r="89" ht="20" customHeight="1">
      <c r="A89" s="8" t="inlineStr">
        <is>
          <t>Seyahat acentesi</t>
        </is>
      </c>
      <c r="B89" s="8" t="inlineStr">
        <is>
          <t>02_agences_de_tourisme</t>
        </is>
      </c>
      <c r="C89" s="10" t="n">
        <v>140</v>
      </c>
      <c r="D89" s="11">
        <f>C89/67460</f>
        <v/>
      </c>
    </row>
    <row r="90" ht="20" customHeight="1">
      <c r="A90" s="12" t="inlineStr">
        <is>
          <t>Excursion désert</t>
        </is>
      </c>
      <c r="B90" s="12" t="inlineStr">
        <is>
          <t>03_autres_services_touristiques</t>
        </is>
      </c>
      <c r="C90" s="14" t="n">
        <v>138</v>
      </c>
      <c r="D90" s="15">
        <f>C90/67460</f>
        <v/>
      </c>
    </row>
    <row r="91" ht="20" customHeight="1">
      <c r="A91" s="8" t="inlineStr">
        <is>
          <t>Hair transplant clinic</t>
        </is>
      </c>
      <c r="B91" s="8" t="inlineStr">
        <is>
          <t>03_autres_services_touristiques</t>
        </is>
      </c>
      <c r="C91" s="10" t="n">
        <v>138</v>
      </c>
      <c r="D91" s="11">
        <f>C91/67460</f>
        <v/>
      </c>
    </row>
    <row r="92" ht="20" customHeight="1">
      <c r="A92" s="12" t="inlineStr">
        <is>
          <t>Kereta sewa</t>
        </is>
      </c>
      <c r="B92" s="12" t="inlineStr">
        <is>
          <t>03_autres_services_touristiques</t>
        </is>
      </c>
      <c r="C92" s="14" t="n">
        <v>137</v>
      </c>
      <c r="D92" s="15">
        <f>C92/67460</f>
        <v/>
      </c>
    </row>
    <row r="93" ht="20" customHeight="1">
      <c r="A93" s="8" t="inlineStr">
        <is>
          <t>Agenzia viaggi</t>
        </is>
      </c>
      <c r="B93" s="8" t="inlineStr">
        <is>
          <t>03_autres_services_touristiques</t>
        </is>
      </c>
      <c r="C93" s="10" t="n">
        <v>136</v>
      </c>
      <c r="D93" s="11">
        <f>C93/67460</f>
        <v/>
      </c>
    </row>
    <row r="94" ht="20" customHeight="1">
      <c r="A94" s="12" t="inlineStr">
        <is>
          <t>Business travel management</t>
        </is>
      </c>
      <c r="B94" s="12" t="inlineStr">
        <is>
          <t>03_autres_services_touristiques</t>
        </is>
      </c>
      <c r="C94" s="14" t="n">
        <v>134</v>
      </c>
      <c r="D94" s="15">
        <f>C94/67460</f>
        <v/>
      </c>
    </row>
    <row r="95" ht="20" customHeight="1">
      <c r="A95" s="8" t="inlineStr">
        <is>
          <t>Agence voyages tunisie</t>
        </is>
      </c>
      <c r="B95" s="8" t="inlineStr">
        <is>
          <t>02_agences_de_tourisme</t>
        </is>
      </c>
      <c r="C95" s="10" t="n">
        <v>133</v>
      </c>
      <c r="D95" s="11">
        <f>C95/67460</f>
        <v/>
      </c>
    </row>
    <row r="96" ht="20" customHeight="1">
      <c r="A96" s="12" t="inlineStr">
        <is>
          <t>Otel</t>
        </is>
      </c>
      <c r="B96" s="12" t="inlineStr">
        <is>
          <t>01_hotels_spas_hebergement</t>
        </is>
      </c>
      <c r="C96" s="14" t="n">
        <v>133</v>
      </c>
      <c r="D96" s="15">
        <f>C96/67460</f>
        <v/>
      </c>
    </row>
    <row r="97" ht="20" customHeight="1">
      <c r="A97" s="8" t="inlineStr">
        <is>
          <t>Havaalanı transferi</t>
        </is>
      </c>
      <c r="B97" s="8" t="inlineStr">
        <is>
          <t>03_autres_services_touristiques</t>
        </is>
      </c>
      <c r="C97" s="10" t="n">
        <v>133</v>
      </c>
      <c r="D97" s="11">
        <f>C97/67460</f>
        <v/>
      </c>
    </row>
    <row r="98" ht="20" customHeight="1">
      <c r="A98" s="12" t="inlineStr">
        <is>
          <t>Guía turístico</t>
        </is>
      </c>
      <c r="B98" s="12" t="inlineStr">
        <is>
          <t>03_autres_services_touristiques</t>
        </is>
      </c>
      <c r="C98" s="14" t="n">
        <v>130</v>
      </c>
      <c r="D98" s="15">
        <f>C98/67460</f>
        <v/>
      </c>
    </row>
    <row r="99" ht="20" customHeight="1">
      <c r="A99" s="8" t="inlineStr">
        <is>
          <t>Sağlık turizmi</t>
        </is>
      </c>
      <c r="B99" s="8" t="inlineStr">
        <is>
          <t>03_autres_services_touristiques</t>
        </is>
      </c>
      <c r="C99" s="10" t="n">
        <v>130</v>
      </c>
      <c r="D99" s="11">
        <f>C99/67460</f>
        <v/>
      </c>
    </row>
    <row r="100" ht="20" customHeight="1">
      <c r="A100" s="12" t="inlineStr">
        <is>
          <t>Séminaire entreprise</t>
        </is>
      </c>
      <c r="B100" s="12" t="inlineStr">
        <is>
          <t>03_autres_services_touristiques</t>
        </is>
      </c>
      <c r="C100" s="14" t="n">
        <v>129</v>
      </c>
      <c r="D100" s="15">
        <f>C100/67460</f>
        <v/>
      </c>
    </row>
    <row r="101" ht="20" customHeight="1">
      <c r="A101" s="8" t="inlineStr">
        <is>
          <t>Agen perjalanan</t>
        </is>
      </c>
      <c r="B101" s="8" t="inlineStr">
        <is>
          <t>02_agences_de_tourisme</t>
        </is>
      </c>
      <c r="C101" s="10" t="n">
        <v>128</v>
      </c>
      <c r="D101" s="11">
        <f>C101/67460</f>
        <v/>
      </c>
    </row>
    <row r="102" ht="20" customHeight="1">
      <c r="A102" s="12" t="inlineStr">
        <is>
          <t>Agence voyage entreprise</t>
        </is>
      </c>
      <c r="B102" s="12" t="inlineStr">
        <is>
          <t>02_agences_de_tourisme</t>
        </is>
      </c>
      <c r="C102" s="14" t="n">
        <v>122</v>
      </c>
      <c r="D102" s="15">
        <f>C102/67460</f>
        <v/>
      </c>
    </row>
    <row r="103" ht="20" customHeight="1">
      <c r="A103" s="8" t="inlineStr">
        <is>
          <t>Autovermietung</t>
        </is>
      </c>
      <c r="B103" s="8" t="inlineStr">
        <is>
          <t>03_autres_services_touristiques</t>
        </is>
      </c>
      <c r="C103" s="10" t="n">
        <v>122</v>
      </c>
      <c r="D103" s="11">
        <f>C103/67460</f>
        <v/>
      </c>
    </row>
    <row r="104" ht="20" customHeight="1">
      <c r="A104" s="12" t="inlineStr">
        <is>
          <t>Busvermietung</t>
        </is>
      </c>
      <c r="B104" s="12" t="inlineStr">
        <is>
          <t>03_autres_services_touristiques</t>
        </is>
      </c>
      <c r="C104" s="14" t="n">
        <v>121</v>
      </c>
      <c r="D104" s="15">
        <f>C104/67460</f>
        <v/>
      </c>
    </row>
    <row r="105" ht="20" customHeight="1">
      <c r="A105" s="8" t="inlineStr">
        <is>
          <t>Agencia mice</t>
        </is>
      </c>
      <c r="B105" s="8" t="inlineStr">
        <is>
          <t>03_autres_services_touristiques</t>
        </is>
      </c>
      <c r="C105" s="10" t="n">
        <v>120</v>
      </c>
      <c r="D105" s="11">
        <f>C105/67460</f>
        <v/>
      </c>
    </row>
    <row r="106" ht="20" customHeight="1">
      <c r="A106" s="12" t="inlineStr">
        <is>
          <t>Corporate travel management</t>
        </is>
      </c>
      <c r="B106" s="12" t="inlineStr">
        <is>
          <t>03_autres_services_touristiques</t>
        </is>
      </c>
      <c r="C106" s="14" t="n">
        <v>118</v>
      </c>
      <c r="D106" s="15">
        <f>C106/67460</f>
        <v/>
      </c>
    </row>
    <row r="107" ht="20" customHeight="1">
      <c r="A107" s="8" t="inlineStr">
        <is>
          <t>Agence événementielle corporate</t>
        </is>
      </c>
      <c r="B107" s="8" t="inlineStr">
        <is>
          <t>03_autres_services_touristiques</t>
        </is>
      </c>
      <c r="C107" s="10" t="n">
        <v>117</v>
      </c>
      <c r="D107" s="11">
        <f>C107/67460</f>
        <v/>
      </c>
    </row>
    <row r="108" ht="20" customHeight="1">
      <c r="A108" s="12" t="inlineStr">
        <is>
          <t>Guida turistica</t>
        </is>
      </c>
      <c r="B108" s="12" t="inlineStr">
        <is>
          <t>03_autres_services_touristiques</t>
        </is>
      </c>
      <c r="C108" s="14" t="n">
        <v>117</v>
      </c>
      <c r="D108" s="15">
        <f>C108/67460</f>
        <v/>
      </c>
    </row>
    <row r="109" ht="20" customHeight="1">
      <c r="A109" s="8" t="inlineStr">
        <is>
          <t>โรงแรม</t>
        </is>
      </c>
      <c r="B109" s="8" t="inlineStr">
        <is>
          <t>03_autres_services_touristiques</t>
        </is>
      </c>
      <c r="C109" s="10" t="n">
        <v>117</v>
      </c>
      <c r="D109" s="11">
        <f>C109/67460</f>
        <v/>
      </c>
    </row>
    <row r="110" ht="20" customHeight="1">
      <c r="A110" s="12" t="inlineStr">
        <is>
          <t>Coach hire</t>
        </is>
      </c>
      <c r="B110" s="12" t="inlineStr">
        <is>
          <t>03_autres_services_touristiques</t>
        </is>
      </c>
      <c r="C110" s="14" t="n">
        <v>114</v>
      </c>
      <c r="D110" s="15">
        <f>C110/67460</f>
        <v/>
      </c>
    </row>
    <row r="111" ht="20" customHeight="1">
      <c r="A111" s="8" t="inlineStr">
        <is>
          <t>旅行社</t>
        </is>
      </c>
      <c r="B111" s="8" t="inlineStr">
        <is>
          <t>02_agences_de_tourisme</t>
        </is>
      </c>
      <c r="C111" s="10" t="n">
        <v>112</v>
      </c>
      <c r="D111" s="11">
        <f>C111/67460</f>
        <v/>
      </c>
    </row>
    <row r="112" ht="20" customHeight="1">
      <c r="A112" s="12" t="inlineStr">
        <is>
          <t>Escursioni</t>
        </is>
      </c>
      <c r="B112" s="12" t="inlineStr">
        <is>
          <t>02_agences_de_tourisme</t>
        </is>
      </c>
      <c r="C112" s="14" t="n">
        <v>112</v>
      </c>
      <c r="D112" s="15">
        <f>C112/67460</f>
        <v/>
      </c>
    </row>
    <row r="113" ht="20" customHeight="1">
      <c r="A113" s="8" t="inlineStr">
        <is>
          <t>Beach tourism</t>
        </is>
      </c>
      <c r="B113" s="8" t="inlineStr">
        <is>
          <t>03_autres_services_touristiques</t>
        </is>
      </c>
      <c r="C113" s="10" t="n">
        <v>111</v>
      </c>
      <c r="D113" s="11">
        <f>C113/67460</f>
        <v/>
      </c>
    </row>
    <row r="114" ht="20" customHeight="1">
      <c r="A114" s="12" t="inlineStr">
        <is>
          <t>Pengendali pelancongan</t>
        </is>
      </c>
      <c r="B114" s="12" t="inlineStr">
        <is>
          <t>02_agences_de_tourisme</t>
        </is>
      </c>
      <c r="C114" s="14" t="n">
        <v>111</v>
      </c>
      <c r="D114" s="15">
        <f>C114/67460</f>
        <v/>
      </c>
    </row>
    <row r="115" ht="20" customHeight="1">
      <c r="A115" s="8" t="inlineStr">
        <is>
          <t>Agensi mice</t>
        </is>
      </c>
      <c r="B115" s="8" t="inlineStr">
        <is>
          <t>03_autres_services_touristiques</t>
        </is>
      </c>
      <c r="C115" s="10" t="n">
        <v>110</v>
      </c>
      <c r="D115" s="11">
        <f>C115/67460</f>
        <v/>
      </c>
    </row>
    <row r="116" ht="20" customHeight="1">
      <c r="A116" s="12" t="inlineStr">
        <is>
          <t>Operator tur</t>
        </is>
      </c>
      <c r="B116" s="12" t="inlineStr">
        <is>
          <t>03_autres_services_touristiques</t>
        </is>
      </c>
      <c r="C116" s="14" t="n">
        <v>108</v>
      </c>
      <c r="D116" s="15">
        <f>C116/67460</f>
        <v/>
      </c>
    </row>
    <row r="117" ht="20" customHeight="1">
      <c r="A117" s="8" t="inlineStr">
        <is>
          <t>Location bus touristique</t>
        </is>
      </c>
      <c r="B117" s="8" t="inlineStr">
        <is>
          <t>03_autres_services_touristiques</t>
        </is>
      </c>
      <c r="C117" s="10" t="n">
        <v>104</v>
      </c>
      <c r="D117" s="11">
        <f>C117/67460</f>
        <v/>
      </c>
    </row>
    <row r="118" ht="20" customHeight="1">
      <c r="A118" s="12" t="inlineStr">
        <is>
          <t>Agence voyages balnéaires</t>
        </is>
      </c>
      <c r="B118" s="12" t="inlineStr">
        <is>
          <t>02_agences_de_tourisme</t>
        </is>
      </c>
      <c r="C118" s="14" t="n">
        <v>99</v>
      </c>
      <c r="D118" s="15">
        <f>C118/67460</f>
        <v/>
      </c>
    </row>
    <row r="119" ht="20" customHeight="1">
      <c r="A119" s="8" t="inlineStr">
        <is>
          <t>Tourisme d'affaires</t>
        </is>
      </c>
      <c r="B119" s="8" t="inlineStr">
        <is>
          <t>03_autres_services_touristiques</t>
        </is>
      </c>
      <c r="C119" s="10" t="n">
        <v>99</v>
      </c>
      <c r="D119" s="11">
        <f>C119/67460</f>
        <v/>
      </c>
    </row>
    <row r="120" ht="20" customHeight="1">
      <c r="A120" s="12" t="inlineStr">
        <is>
          <t>Agence touristique agréée</t>
        </is>
      </c>
      <c r="B120" s="12" t="inlineStr">
        <is>
          <t>03_autres_services_touristiques</t>
        </is>
      </c>
      <c r="C120" s="14" t="n">
        <v>98</v>
      </c>
      <c r="D120" s="15">
        <f>C120/67460</f>
        <v/>
      </c>
    </row>
    <row r="121" ht="20" customHeight="1">
      <c r="A121" s="8" t="inlineStr">
        <is>
          <t>Aluguer de carros</t>
        </is>
      </c>
      <c r="B121" s="8" t="inlineStr">
        <is>
          <t>03_autres_services_touristiques</t>
        </is>
      </c>
      <c r="C121" s="10" t="n">
        <v>98</v>
      </c>
      <c r="D121" s="11">
        <f>C121/67460</f>
        <v/>
      </c>
    </row>
    <row r="122" ht="20" customHeight="1">
      <c r="A122" s="12" t="inlineStr">
        <is>
          <t>Billetterie entreprise</t>
        </is>
      </c>
      <c r="B122" s="12" t="inlineStr">
        <is>
          <t>02_agences_de_tourisme</t>
        </is>
      </c>
      <c r="C122" s="14" t="n">
        <v>91</v>
      </c>
      <c r="D122" s="15">
        <f>C122/67460</f>
        <v/>
      </c>
    </row>
    <row r="123" ht="20" customHeight="1">
      <c r="A123" s="8" t="inlineStr">
        <is>
          <t>Luxury travel</t>
        </is>
      </c>
      <c r="B123" s="8" t="inlineStr">
        <is>
          <t>03_autres_services_touristiques</t>
        </is>
      </c>
      <c r="C123" s="10" t="n">
        <v>91</v>
      </c>
      <c r="D123" s="11">
        <f>C123/67460</f>
        <v/>
      </c>
    </row>
    <row r="124" ht="20" customHeight="1">
      <c r="A124" s="12" t="inlineStr">
        <is>
          <t>Eventagentur</t>
        </is>
      </c>
      <c r="B124" s="12" t="inlineStr">
        <is>
          <t>03_autres_services_touristiques</t>
        </is>
      </c>
      <c r="C124" s="14" t="n">
        <v>91</v>
      </c>
      <c r="D124" s="15">
        <f>C124/67460</f>
        <v/>
      </c>
    </row>
    <row r="125" ht="20" customHeight="1">
      <c r="A125" s="8" t="inlineStr">
        <is>
          <t>酒店</t>
        </is>
      </c>
      <c r="B125" s="8" t="inlineStr">
        <is>
          <t>01_hotels_spas_hebergement</t>
        </is>
      </c>
      <c r="C125" s="10" t="n">
        <v>90</v>
      </c>
      <c r="D125" s="11">
        <f>C125/67460</f>
        <v/>
      </c>
    </row>
    <row r="126" ht="20" customHeight="1">
      <c r="A126" s="12" t="inlineStr">
        <is>
          <t>وكالة حج</t>
        </is>
      </c>
      <c r="B126" s="12" t="inlineStr">
        <is>
          <t>02_agences_de_tourisme</t>
        </is>
      </c>
      <c r="C126" s="14" t="n">
        <v>89</v>
      </c>
      <c r="D126" s="15">
        <f>C126/67460</f>
        <v/>
      </c>
    </row>
    <row r="127" ht="20" customHeight="1">
      <c r="A127" s="8" t="inlineStr">
        <is>
          <t>نقل سياحي</t>
        </is>
      </c>
      <c r="B127" s="8" t="inlineStr">
        <is>
          <t>03_autres_services_touristiques</t>
        </is>
      </c>
      <c r="C127" s="10" t="n">
        <v>89</v>
      </c>
      <c r="D127" s="11">
        <f>C127/67460</f>
        <v/>
      </c>
    </row>
    <row r="128" ht="20" customHeight="1">
      <c r="A128" s="12" t="inlineStr">
        <is>
          <t>Alquiler de coches</t>
        </is>
      </c>
      <c r="B128" s="12" t="inlineStr">
        <is>
          <t>03_autres_services_touristiques</t>
        </is>
      </c>
      <c r="C128" s="14" t="n">
        <v>89</v>
      </c>
      <c r="D128" s="15">
        <f>C128/67460</f>
        <v/>
      </c>
    </row>
    <row r="129" ht="20" customHeight="1">
      <c r="A129" s="8" t="inlineStr">
        <is>
          <t>Visa touristique</t>
        </is>
      </c>
      <c r="B129" s="8" t="inlineStr">
        <is>
          <t>03_autres_services_touristiques</t>
        </is>
      </c>
      <c r="C129" s="10" t="n">
        <v>88</v>
      </c>
      <c r="D129" s="11">
        <f>C129/67460</f>
        <v/>
      </c>
    </row>
    <row r="130" ht="20" customHeight="1">
      <c r="A130" s="12" t="inlineStr">
        <is>
          <t>Biro perjalanan</t>
        </is>
      </c>
      <c r="B130" s="12" t="inlineStr">
        <is>
          <t>01_hotels_spas_hebergement</t>
        </is>
      </c>
      <c r="C130" s="14" t="n">
        <v>87</v>
      </c>
      <c r="D130" s="15">
        <f>C130/67460</f>
        <v/>
      </c>
    </row>
    <row r="131" ht="20" customHeight="1">
      <c r="A131" s="8" t="inlineStr">
        <is>
          <t>وكالة عمرة</t>
        </is>
      </c>
      <c r="B131" s="8" t="inlineStr">
        <is>
          <t>02_agences_de_tourisme</t>
        </is>
      </c>
      <c r="C131" s="10" t="n">
        <v>86</v>
      </c>
      <c r="D131" s="11">
        <f>C131/67460</f>
        <v/>
      </c>
    </row>
    <row r="132" ht="20" customHeight="1">
      <c r="A132" s="12" t="inlineStr">
        <is>
          <t>Stadtführung</t>
        </is>
      </c>
      <c r="B132" s="12" t="inlineStr">
        <is>
          <t>03_autres_services_touristiques</t>
        </is>
      </c>
      <c r="C132" s="14" t="n">
        <v>86</v>
      </c>
      <c r="D132" s="15">
        <f>C132/67460</f>
        <v/>
      </c>
    </row>
    <row r="133" ht="20" customHeight="1">
      <c r="A133" s="8" t="inlineStr">
        <is>
          <t>وكالة سياحة</t>
        </is>
      </c>
      <c r="B133" s="8" t="inlineStr">
        <is>
          <t>02_agences_de_tourisme</t>
        </is>
      </c>
      <c r="C133" s="10" t="n">
        <v>85</v>
      </c>
      <c r="D133" s="11">
        <f>C133/67460</f>
        <v/>
      </c>
    </row>
    <row r="134" ht="20" customHeight="1">
      <c r="A134" s="12" t="inlineStr">
        <is>
          <t>Transfert aéroport entreprise</t>
        </is>
      </c>
      <c r="B134" s="12" t="inlineStr">
        <is>
          <t>03_autres_services_touristiques</t>
        </is>
      </c>
      <c r="C134" s="14" t="n">
        <v>83</v>
      </c>
      <c r="D134" s="15">
        <f>C134/67460</f>
        <v/>
      </c>
    </row>
    <row r="135" ht="20" customHeight="1">
      <c r="A135" s="8" t="inlineStr">
        <is>
          <t>Reiseveranstalter</t>
        </is>
      </c>
      <c r="B135" s="8" t="inlineStr">
        <is>
          <t>03_autres_services_touristiques</t>
        </is>
      </c>
      <c r="C135" s="10" t="n">
        <v>83</v>
      </c>
      <c r="D135" s="11">
        <f>C135/67460</f>
        <v/>
      </c>
    </row>
    <row r="136" ht="20" customHeight="1">
      <c r="A136" s="12" t="inlineStr">
        <is>
          <t>Voyagiste</t>
        </is>
      </c>
      <c r="B136" s="12" t="inlineStr">
        <is>
          <t>02_agences_de_tourisme</t>
        </is>
      </c>
      <c r="C136" s="14" t="n">
        <v>82</v>
      </c>
      <c r="D136" s="15">
        <f>C136/67460</f>
        <v/>
      </c>
    </row>
    <row r="137" ht="20" customHeight="1">
      <c r="A137" s="8" t="inlineStr">
        <is>
          <t>Busverhuur</t>
        </is>
      </c>
      <c r="B137" s="8" t="inlineStr">
        <is>
          <t>03_autres_services_touristiques</t>
        </is>
      </c>
      <c r="C137" s="10" t="n">
        <v>81</v>
      </c>
      <c r="D137" s="11">
        <f>C137/67460</f>
        <v/>
      </c>
    </row>
    <row r="138" ht="20" customHeight="1">
      <c r="A138" s="12" t="inlineStr">
        <is>
          <t>Agence hajj umrah</t>
        </is>
      </c>
      <c r="B138" s="12" t="inlineStr">
        <is>
          <t>03_autres_services_touristiques</t>
        </is>
      </c>
      <c r="C138" s="14" t="n">
        <v>80</v>
      </c>
      <c r="D138" s="15">
        <f>C138/67460</f>
        <v/>
      </c>
    </row>
    <row r="139" ht="20" customHeight="1">
      <c r="A139" s="8" t="inlineStr">
        <is>
          <t>旅游公司</t>
        </is>
      </c>
      <c r="B139" s="8" t="inlineStr">
        <is>
          <t>02_agences_de_tourisme</t>
        </is>
      </c>
      <c r="C139" s="10" t="n">
        <v>80</v>
      </c>
      <c r="D139" s="11">
        <f>C139/67460</f>
        <v/>
      </c>
    </row>
    <row r="140" ht="20" customHeight="1">
      <c r="A140" s="12" t="inlineStr">
        <is>
          <t>Hajj agency</t>
        </is>
      </c>
      <c r="B140" s="12" t="inlineStr">
        <is>
          <t>03_autres_services_touristiques</t>
        </is>
      </c>
      <c r="C140" s="14" t="n">
        <v>78</v>
      </c>
      <c r="D140" s="15">
        <f>C140/67460</f>
        <v/>
      </c>
    </row>
    <row r="141" ht="20" customHeight="1">
      <c r="A141" s="8" t="inlineStr">
        <is>
          <t>会奖旅游公司</t>
        </is>
      </c>
      <c r="B141" s="8" t="inlineStr">
        <is>
          <t>02_agences_de_tourisme</t>
        </is>
      </c>
      <c r="C141" s="10" t="n">
        <v>78</v>
      </c>
      <c r="D141" s="11">
        <f>C141/67460</f>
        <v/>
      </c>
    </row>
    <row r="142" ht="20" customHeight="1">
      <c r="A142" s="12" t="inlineStr">
        <is>
          <t>Group travel</t>
        </is>
      </c>
      <c r="B142" s="12" t="inlineStr">
        <is>
          <t>03_autres_services_touristiques</t>
        </is>
      </c>
      <c r="C142" s="14" t="n">
        <v>78</v>
      </c>
      <c r="D142" s="15">
        <f>C142/67460</f>
        <v/>
      </c>
    </row>
    <row r="143" ht="20" customHeight="1">
      <c r="A143" s="8" t="inlineStr">
        <is>
          <t>รถเช่า</t>
        </is>
      </c>
      <c r="B143" s="8" t="inlineStr">
        <is>
          <t>03_autres_services_touristiques</t>
        </is>
      </c>
      <c r="C143" s="10" t="n">
        <v>77</v>
      </c>
      <c r="D143" s="11">
        <f>C143/67460</f>
        <v/>
      </c>
    </row>
    <row r="144" ht="20" customHeight="1">
      <c r="A144" s="12" t="inlineStr">
        <is>
          <t>Group transfer</t>
        </is>
      </c>
      <c r="B144" s="12" t="inlineStr">
        <is>
          <t>03_autres_services_touristiques</t>
        </is>
      </c>
      <c r="C144" s="14" t="n">
        <v>76</v>
      </c>
      <c r="D144" s="15">
        <f>C144/67460</f>
        <v/>
      </c>
    </row>
    <row r="145" ht="20" customHeight="1">
      <c r="A145" s="8" t="inlineStr">
        <is>
          <t>Weekend organisé</t>
        </is>
      </c>
      <c r="B145" s="8" t="inlineStr">
        <is>
          <t>03_autres_services_touristiques</t>
        </is>
      </c>
      <c r="C145" s="10" t="n">
        <v>75</v>
      </c>
      <c r="D145" s="11">
        <f>C145/67460</f>
        <v/>
      </c>
    </row>
    <row r="146" ht="20" customHeight="1">
      <c r="A146" s="12" t="inlineStr">
        <is>
          <t>Gruppenreisen</t>
        </is>
      </c>
      <c r="B146" s="12" t="inlineStr">
        <is>
          <t>03_autres_services_touristiques</t>
        </is>
      </c>
      <c r="C146" s="14" t="n">
        <v>75</v>
      </c>
      <c r="D146" s="15">
        <f>C146/67460</f>
        <v/>
      </c>
    </row>
    <row r="147" ht="20" customHeight="1">
      <c r="A147" s="8" t="inlineStr">
        <is>
          <t>Turismo receptivo</t>
        </is>
      </c>
      <c r="B147" s="8" t="inlineStr">
        <is>
          <t>03_autres_services_touristiques</t>
        </is>
      </c>
      <c r="C147" s="10" t="n">
        <v>75</v>
      </c>
      <c r="D147" s="11">
        <f>C147/67460</f>
        <v/>
      </c>
    </row>
    <row r="148" ht="20" customHeight="1">
      <c r="A148" s="12" t="inlineStr">
        <is>
          <t>Excursiones</t>
        </is>
      </c>
      <c r="B148" s="12" t="inlineStr">
        <is>
          <t>02_agences_de_tourisme</t>
        </is>
      </c>
      <c r="C148" s="14" t="n">
        <v>74</v>
      </c>
      <c r="D148" s="15">
        <f>C148/67460</f>
        <v/>
      </c>
    </row>
    <row r="149" ht="20" customHeight="1">
      <c r="A149" s="8" t="inlineStr">
        <is>
          <t>01 transport marchandises logistique</t>
        </is>
      </c>
      <c r="B149" s="8" t="inlineStr">
        <is>
          <t>04_transport_marchandises_logistique</t>
        </is>
      </c>
      <c r="C149" s="10" t="n">
        <v>73</v>
      </c>
      <c r="D149" s="11">
        <f>C149/67460</f>
        <v/>
      </c>
    </row>
    <row r="150" ht="20" customHeight="1">
      <c r="A150" s="12" t="inlineStr">
        <is>
          <t>Location 4x4 touristique</t>
        </is>
      </c>
      <c r="B150" s="12" t="inlineStr">
        <is>
          <t>03_autres_services_touristiques</t>
        </is>
      </c>
      <c r="C150" s="14" t="n">
        <v>71</v>
      </c>
      <c r="D150" s="15">
        <f>C150/67460</f>
        <v/>
      </c>
    </row>
    <row r="151" ht="20" customHeight="1">
      <c r="A151" s="8" t="inlineStr">
        <is>
          <t>Hotel group sales</t>
        </is>
      </c>
      <c r="B151" s="8" t="inlineStr">
        <is>
          <t>01_hotels_spas_hebergement</t>
        </is>
      </c>
      <c r="C151" s="10" t="n">
        <v>70</v>
      </c>
      <c r="D151" s="11">
        <f>C151/67460</f>
        <v/>
      </c>
    </row>
    <row r="152" ht="20" customHeight="1">
      <c r="A152" s="12" t="inlineStr">
        <is>
          <t>Agensi pelancongan</t>
        </is>
      </c>
      <c r="B152" s="12" t="inlineStr">
        <is>
          <t>03_autres_services_touristiques</t>
        </is>
      </c>
      <c r="C152" s="14" t="n">
        <v>69</v>
      </c>
      <c r="D152" s="15">
        <f>C152/67460</f>
        <v/>
      </c>
    </row>
    <row r="153" ht="20" customHeight="1">
      <c r="A153" s="8" t="inlineStr">
        <is>
          <t>Traslado aeropuerto</t>
        </is>
      </c>
      <c r="B153" s="8" t="inlineStr">
        <is>
          <t>03_autres_services_touristiques</t>
        </is>
      </c>
      <c r="C153" s="10" t="n">
        <v>68</v>
      </c>
      <c r="D153" s="11">
        <f>C153/67460</f>
        <v/>
      </c>
    </row>
    <row r="154" ht="20" customHeight="1">
      <c r="A154" s="12" t="inlineStr">
        <is>
          <t>Eco tourism</t>
        </is>
      </c>
      <c r="B154" s="12" t="inlineStr">
        <is>
          <t>03_autres_services_touristiques</t>
        </is>
      </c>
      <c r="C154" s="14" t="n">
        <v>66</v>
      </c>
      <c r="D154" s="15">
        <f>C154/67460</f>
        <v/>
      </c>
    </row>
    <row r="155" ht="20" customHeight="1">
      <c r="A155" s="8" t="inlineStr">
        <is>
          <t>Termal otel</t>
        </is>
      </c>
      <c r="B155" s="8" t="inlineStr">
        <is>
          <t>03_autres_services_touristiques</t>
        </is>
      </c>
      <c r="C155" s="10" t="n">
        <v>65</v>
      </c>
      <c r="D155" s="11">
        <f>C155/67460</f>
        <v/>
      </c>
    </row>
    <row r="156" ht="20" customHeight="1">
      <c r="A156" s="12" t="inlineStr">
        <is>
          <t>Réceptif local</t>
        </is>
      </c>
      <c r="B156" s="12" t="inlineStr">
        <is>
          <t>02_agences_de_tourisme</t>
        </is>
      </c>
      <c r="C156" s="14" t="n">
        <v>64</v>
      </c>
      <c r="D156" s="15">
        <f>C156/67460</f>
        <v/>
      </c>
    </row>
    <row r="157" ht="20" customHeight="1">
      <c r="A157" s="8" t="inlineStr">
        <is>
          <t>Turismo incoming</t>
        </is>
      </c>
      <c r="B157" s="8" t="inlineStr">
        <is>
          <t>02_agences_de_tourisme</t>
        </is>
      </c>
      <c r="C157" s="10" t="n">
        <v>64</v>
      </c>
      <c r="D157" s="11">
        <f>C157/67460</f>
        <v/>
      </c>
    </row>
    <row r="158" ht="20" customHeight="1">
      <c r="A158" s="12" t="inlineStr">
        <is>
          <t>Guia turístico</t>
        </is>
      </c>
      <c r="B158" s="12" t="inlineStr">
        <is>
          <t>03_autres_services_touristiques</t>
        </is>
      </c>
      <c r="C158" s="14" t="n">
        <v>63</v>
      </c>
      <c r="D158" s="15">
        <f>C158/67460</f>
        <v/>
      </c>
    </row>
    <row r="159" ht="20" customHeight="1">
      <c r="A159" s="8" t="inlineStr">
        <is>
          <t>Desert camp</t>
        </is>
      </c>
      <c r="B159" s="8" t="inlineStr">
        <is>
          <t>01_hotels_spas_hebergement</t>
        </is>
      </c>
      <c r="C159" s="10" t="n">
        <v>62</v>
      </c>
      <c r="D159" s="11">
        <f>C159/67460</f>
        <v/>
      </c>
    </row>
    <row r="160" ht="20" customHeight="1">
      <c r="A160" s="12" t="inlineStr">
        <is>
          <t>Inbound tour operator</t>
        </is>
      </c>
      <c r="B160" s="12" t="inlineStr">
        <is>
          <t>02_agences_de_tourisme</t>
        </is>
      </c>
      <c r="C160" s="14" t="n">
        <v>62</v>
      </c>
      <c r="D160" s="15">
        <f>C160/67460</f>
        <v/>
      </c>
    </row>
    <row r="161" ht="20" customHeight="1">
      <c r="A161" s="8" t="inlineStr">
        <is>
          <t>Dmc thailand</t>
        </is>
      </c>
      <c r="B161" s="8" t="inlineStr">
        <is>
          <t>02_agences_de_tourisme</t>
        </is>
      </c>
      <c r="C161" s="10" t="n">
        <v>62</v>
      </c>
      <c r="D161" s="11">
        <f>C161/67460</f>
        <v/>
      </c>
    </row>
    <row r="162" ht="20" customHeight="1">
      <c r="A162" s="12" t="inlineStr">
        <is>
          <t>Campement touristique</t>
        </is>
      </c>
      <c r="B162" s="12" t="inlineStr">
        <is>
          <t>01_hotels_spas_hebergement</t>
        </is>
      </c>
      <c r="C162" s="14" t="n">
        <v>60</v>
      </c>
      <c r="D162" s="15">
        <f>C162/67460</f>
        <v/>
      </c>
    </row>
    <row r="163" ht="20" customHeight="1">
      <c r="A163" s="8" t="inlineStr">
        <is>
          <t>机场接送</t>
        </is>
      </c>
      <c r="B163" s="8" t="inlineStr">
        <is>
          <t>03_autres_services_touristiques</t>
        </is>
      </c>
      <c r="C163" s="10" t="n">
        <v>60</v>
      </c>
      <c r="D163" s="11">
        <f>C163/67460</f>
        <v/>
      </c>
    </row>
    <row r="164" ht="20" customHeight="1">
      <c r="A164" s="12" t="inlineStr">
        <is>
          <t>Agence hadj</t>
        </is>
      </c>
      <c r="B164" s="12" t="inlineStr">
        <is>
          <t>02_agences_de_tourisme</t>
        </is>
      </c>
      <c r="C164" s="14" t="n">
        <v>59</v>
      </c>
      <c r="D164" s="15">
        <f>C164/67460</f>
        <v/>
      </c>
    </row>
    <row r="165" ht="20" customHeight="1">
      <c r="A165" s="8" t="inlineStr">
        <is>
          <t>Cultural tour operator</t>
        </is>
      </c>
      <c r="B165" s="8" t="inlineStr">
        <is>
          <t>02_agences_de_tourisme</t>
        </is>
      </c>
      <c r="C165" s="10" t="n">
        <v>56</v>
      </c>
      <c r="D165" s="11">
        <f>C165/67460</f>
        <v/>
      </c>
    </row>
    <row r="166" ht="20" customHeight="1">
      <c r="A166" s="12" t="inlineStr">
        <is>
          <t>Heritage tour</t>
        </is>
      </c>
      <c r="B166" s="12" t="inlineStr">
        <is>
          <t>03_autres_services_touristiques</t>
        </is>
      </c>
      <c r="C166" s="14" t="n">
        <v>55</v>
      </c>
      <c r="D166" s="15">
        <f>C166/67460</f>
        <v/>
      </c>
    </row>
    <row r="167" ht="20" customHeight="1">
      <c r="A167" s="8" t="inlineStr">
        <is>
          <t>Excursion</t>
        </is>
      </c>
      <c r="B167" s="8" t="inlineStr">
        <is>
          <t>03_autres_services_touristiques</t>
        </is>
      </c>
      <c r="C167" s="10" t="n">
        <v>55</v>
      </c>
      <c r="D167" s="11">
        <f>C167/67460</f>
        <v/>
      </c>
    </row>
    <row r="168" ht="20" customHeight="1">
      <c r="A168" s="12" t="inlineStr">
        <is>
          <t>Desert safari</t>
        </is>
      </c>
      <c r="B168" s="12" t="inlineStr">
        <is>
          <t>03_autres_services_touristiques</t>
        </is>
      </c>
      <c r="C168" s="14" t="n">
        <v>55</v>
      </c>
      <c r="D168" s="15">
        <f>C168/67460</f>
        <v/>
      </c>
    </row>
    <row r="169" ht="20" customHeight="1">
      <c r="A169" s="8" t="inlineStr">
        <is>
          <t>Restaurant tourism</t>
        </is>
      </c>
      <c r="B169" s="8" t="inlineStr">
        <is>
          <t>03_autres_services_touristiques</t>
        </is>
      </c>
      <c r="C169" s="10" t="n">
        <v>53</v>
      </c>
      <c r="D169" s="11">
        <f>C169/67460</f>
        <v/>
      </c>
    </row>
    <row r="170" ht="20" customHeight="1">
      <c r="A170" s="12" t="inlineStr">
        <is>
          <t>Mice agentur</t>
        </is>
      </c>
      <c r="B170" s="12" t="inlineStr">
        <is>
          <t>02_agences_de_tourisme</t>
        </is>
      </c>
      <c r="C170" s="14" t="n">
        <v>53</v>
      </c>
      <c r="D170" s="15">
        <f>C170/67460</f>
        <v/>
      </c>
    </row>
    <row r="171" ht="20" customHeight="1">
      <c r="A171" s="8" t="inlineStr">
        <is>
          <t>Viajes de grupo</t>
        </is>
      </c>
      <c r="B171" s="8" t="inlineStr">
        <is>
          <t>03_autres_services_touristiques</t>
        </is>
      </c>
      <c r="C171" s="10" t="n">
        <v>53</v>
      </c>
      <c r="D171" s="11">
        <f>C171/67460</f>
        <v/>
      </c>
    </row>
    <row r="172" ht="20" customHeight="1">
      <c r="A172" s="12" t="inlineStr">
        <is>
          <t>02 transport voyageurs taxi</t>
        </is>
      </c>
      <c r="B172" s="12" t="inlineStr">
        <is>
          <t>05_transport_voyageurs_taxi</t>
        </is>
      </c>
      <c r="C172" s="14" t="n">
        <v>51</v>
      </c>
      <c r="D172" s="15">
        <f>C172/67460</f>
        <v/>
      </c>
    </row>
    <row r="173" ht="20" customHeight="1">
      <c r="A173" s="8" t="inlineStr">
        <is>
          <t>ไกด์นำเที่ยว</t>
        </is>
      </c>
      <c r="B173" s="8" t="inlineStr">
        <is>
          <t>03_autres_services_touristiques</t>
        </is>
      </c>
      <c r="C173" s="10" t="n">
        <v>51</v>
      </c>
      <c r="D173" s="11">
        <f>C173/67460</f>
        <v/>
      </c>
    </row>
    <row r="174" ht="20" customHeight="1">
      <c r="A174" s="12" t="inlineStr">
        <is>
          <t>03 autres services touristiques</t>
        </is>
      </c>
      <c r="B174" s="12" t="inlineStr">
        <is>
          <t>03_autres_services_touristiques</t>
        </is>
      </c>
      <c r="C174" s="14" t="n">
        <v>50</v>
      </c>
      <c r="D174" s="15">
        <f>C174/67460</f>
        <v/>
      </c>
    </row>
    <row r="175" ht="20" customHeight="1">
      <c r="A175" s="8" t="inlineStr">
        <is>
          <t>Visa omra</t>
        </is>
      </c>
      <c r="B175" s="8" t="inlineStr">
        <is>
          <t>03_autres_services_touristiques</t>
        </is>
      </c>
      <c r="C175" s="10" t="n">
        <v>49</v>
      </c>
      <c r="D175" s="11">
        <f>C175/67460</f>
        <v/>
      </c>
    </row>
    <row r="176" ht="20" customHeight="1">
      <c r="A176" s="12" t="inlineStr">
        <is>
          <t>كراء حافلات</t>
        </is>
      </c>
      <c r="B176" s="12" t="inlineStr">
        <is>
          <t>03_autres_services_touristiques</t>
        </is>
      </c>
      <c r="C176" s="14" t="n">
        <v>47</v>
      </c>
      <c r="D176" s="15">
        <f>C176/67460</f>
        <v/>
      </c>
    </row>
    <row r="177" ht="20" customHeight="1">
      <c r="A177" s="8" t="inlineStr">
        <is>
          <t>Zakenreisbureau</t>
        </is>
      </c>
      <c r="B177" s="8" t="inlineStr">
        <is>
          <t>03_autres_services_touristiques</t>
        </is>
      </c>
      <c r="C177" s="10" t="n">
        <v>47</v>
      </c>
      <c r="D177" s="11">
        <f>C177/67460</f>
        <v/>
      </c>
    </row>
    <row r="178" ht="20" customHeight="1">
      <c r="A178" s="12" t="inlineStr">
        <is>
          <t>Medical tourism</t>
        </is>
      </c>
      <c r="B178" s="12" t="inlineStr">
        <is>
          <t>03_autres_services_touristiques</t>
        </is>
      </c>
      <c r="C178" s="14" t="n">
        <v>47</v>
      </c>
      <c r="D178" s="15">
        <f>C178/67460</f>
        <v/>
      </c>
    </row>
    <row r="179" ht="20" customHeight="1">
      <c r="A179" s="8" t="inlineStr">
        <is>
          <t>Agence réceptive sahara</t>
        </is>
      </c>
      <c r="B179" s="8" t="inlineStr">
        <is>
          <t>02_agences_de_tourisme</t>
        </is>
      </c>
      <c r="C179" s="10" t="n">
        <v>46</v>
      </c>
      <c r="D179" s="11">
        <f>C179/67460</f>
        <v/>
      </c>
    </row>
    <row r="180" ht="20" customHeight="1">
      <c r="A180" s="12" t="inlineStr">
        <is>
          <t>Transport touristique désert</t>
        </is>
      </c>
      <c r="B180" s="12" t="inlineStr">
        <is>
          <t>03_autres_services_touristiques</t>
        </is>
      </c>
      <c r="C180" s="14" t="n">
        <v>46</v>
      </c>
      <c r="D180" s="15">
        <f>C180/67460</f>
        <v/>
      </c>
    </row>
    <row r="181" ht="20" customHeight="1">
      <c r="A181" s="8" t="inlineStr">
        <is>
          <t>บริษัททัวร์</t>
        </is>
      </c>
      <c r="B181" s="8" t="inlineStr">
        <is>
          <t>02_agences_de_tourisme</t>
        </is>
      </c>
      <c r="C181" s="10" t="n">
        <v>46</v>
      </c>
      <c r="D181" s="11">
        <f>C181/67460</f>
        <v/>
      </c>
    </row>
    <row r="182" ht="20" customHeight="1">
      <c r="A182" s="12" t="inlineStr">
        <is>
          <t>Ταξιδιωτικό γραφείο</t>
        </is>
      </c>
      <c r="B182" s="12" t="inlineStr">
        <is>
          <t>03_autres_services_touristiques</t>
        </is>
      </c>
      <c r="C182" s="14" t="n">
        <v>43</v>
      </c>
      <c r="D182" s="15">
        <f>C182/67460</f>
        <v/>
      </c>
    </row>
    <row r="183" ht="20" customHeight="1">
      <c r="A183" s="8" t="inlineStr">
        <is>
          <t>Reisebüro</t>
        </is>
      </c>
      <c r="B183" s="8" t="inlineStr">
        <is>
          <t>03_autres_services_touristiques</t>
        </is>
      </c>
      <c r="C183" s="10" t="n">
        <v>42</v>
      </c>
      <c r="D183" s="11">
        <f>C183/67460</f>
        <v/>
      </c>
    </row>
    <row r="184" ht="20" customHeight="1">
      <c r="A184" s="12" t="inlineStr">
        <is>
          <t>Dmc jordan</t>
        </is>
      </c>
      <c r="B184" s="12" t="inlineStr">
        <is>
          <t>02_agences_de_tourisme</t>
        </is>
      </c>
      <c r="C184" s="14" t="n">
        <v>42</v>
      </c>
      <c r="D184" s="15">
        <f>C184/67460</f>
        <v/>
      </c>
    </row>
    <row r="185" ht="20" customHeight="1">
      <c r="A185" s="8" t="inlineStr">
        <is>
          <t>Dmc portugal</t>
        </is>
      </c>
      <c r="B185" s="8" t="inlineStr">
        <is>
          <t>02_agences_de_tourisme</t>
        </is>
      </c>
      <c r="C185" s="10" t="n">
        <v>41</v>
      </c>
      <c r="D185" s="11">
        <f>C185/67460</f>
        <v/>
      </c>
    </row>
    <row r="186" ht="20" customHeight="1">
      <c r="A186" s="12" t="inlineStr">
        <is>
          <t>Hair transplant clinic international</t>
        </is>
      </c>
      <c r="B186" s="12" t="inlineStr">
        <is>
          <t>03_autres_services_touristiques</t>
        </is>
      </c>
      <c r="C186" s="14" t="n">
        <v>40</v>
      </c>
      <c r="D186" s="15">
        <f>C186/67460</f>
        <v/>
      </c>
    </row>
    <row r="187" ht="20" customHeight="1">
      <c r="A187" s="8" t="inlineStr">
        <is>
          <t>Food tours</t>
        </is>
      </c>
      <c r="B187" s="8" t="inlineStr">
        <is>
          <t>03_autres_services_touristiques</t>
        </is>
      </c>
      <c r="C187" s="10" t="n">
        <v>39</v>
      </c>
      <c r="D187" s="11">
        <f>C187/67460</f>
        <v/>
      </c>
    </row>
    <row r="188" ht="20" customHeight="1">
      <c r="A188" s="12" t="inlineStr">
        <is>
          <t>Nile cruise wholesaler</t>
        </is>
      </c>
      <c r="B188" s="12" t="inlineStr">
        <is>
          <t>02_agences_de_tourisme</t>
        </is>
      </c>
      <c r="C188" s="14" t="n">
        <v>39</v>
      </c>
      <c r="D188" s="15">
        <f>C188/67460</f>
        <v/>
      </c>
    </row>
    <row r="189" ht="20" customHeight="1">
      <c r="A189" s="8" t="inlineStr">
        <is>
          <t>Incoming agentur</t>
        </is>
      </c>
      <c r="B189" s="8" t="inlineStr">
        <is>
          <t>02_agences_de_tourisme</t>
        </is>
      </c>
      <c r="C189" s="10" t="n">
        <v>37</v>
      </c>
      <c r="D189" s="11">
        <f>C189/67460</f>
        <v/>
      </c>
    </row>
    <row r="190" ht="20" customHeight="1">
      <c r="A190" s="12" t="inlineStr">
        <is>
          <t>Touroperator</t>
        </is>
      </c>
      <c r="B190" s="12" t="inlineStr">
        <is>
          <t>02_agences_de_tourisme</t>
        </is>
      </c>
      <c r="C190" s="14" t="n">
        <v>37</v>
      </c>
      <c r="D190" s="15">
        <f>C190/67460</f>
        <v/>
      </c>
    </row>
    <row r="191" ht="20" customHeight="1">
      <c r="A191" s="8" t="inlineStr">
        <is>
          <t>Turtle tours</t>
        </is>
      </c>
      <c r="B191" s="8" t="inlineStr">
        <is>
          <t>03_autres_services_touristiques</t>
        </is>
      </c>
      <c r="C191" s="10" t="n">
        <v>37</v>
      </c>
      <c r="D191" s="11">
        <f>C191/67460</f>
        <v/>
      </c>
    </row>
    <row r="192" ht="20" customHeight="1">
      <c r="A192" s="12" t="inlineStr">
        <is>
          <t>Dmc bali</t>
        </is>
      </c>
      <c r="B192" s="12" t="inlineStr">
        <is>
          <t>02_agences_de_tourisme</t>
        </is>
      </c>
      <c r="C192" s="14" t="n">
        <v>36</v>
      </c>
      <c r="D192" s="15">
        <f>C192/67460</f>
        <v/>
      </c>
    </row>
    <row r="193" ht="20" customHeight="1">
      <c r="A193" s="8" t="inlineStr">
        <is>
          <t>Wellness tourism agency</t>
        </is>
      </c>
      <c r="B193" s="8" t="inlineStr">
        <is>
          <t>02_agences_de_tourisme</t>
        </is>
      </c>
      <c r="C193" s="10" t="n">
        <v>36</v>
      </c>
      <c r="D193" s="11">
        <f>C193/67460</f>
        <v/>
      </c>
    </row>
    <row r="194" ht="20" customHeight="1">
      <c r="A194" s="12" t="inlineStr">
        <is>
          <t>Incentive travel agency</t>
        </is>
      </c>
      <c r="B194" s="12" t="inlineStr">
        <is>
          <t>02_agences_de_tourisme</t>
        </is>
      </c>
      <c r="C194" s="14" t="n">
        <v>36</v>
      </c>
      <c r="D194" s="15">
        <f>C194/67460</f>
        <v/>
      </c>
    </row>
    <row r="195" ht="20" customHeight="1">
      <c r="A195" s="8" t="inlineStr">
        <is>
          <t>Excursões</t>
        </is>
      </c>
      <c r="B195" s="8" t="inlineStr">
        <is>
          <t>03_autres_services_touristiques</t>
        </is>
      </c>
      <c r="C195" s="10" t="n">
        <v>36</v>
      </c>
      <c r="D195" s="11">
        <f>C195/67460</f>
        <v/>
      </c>
    </row>
    <row r="196" ht="20" customHeight="1">
      <c r="A196" s="12" t="inlineStr">
        <is>
          <t>Hot air balloon tour operator</t>
        </is>
      </c>
      <c r="B196" s="12" t="inlineStr">
        <is>
          <t>02_agences_de_tourisme</t>
        </is>
      </c>
      <c r="C196" s="14" t="n">
        <v>36</v>
      </c>
      <c r="D196" s="15">
        <f>C196/67460</f>
        <v/>
      </c>
    </row>
    <row r="197" ht="20" customHeight="1">
      <c r="A197" s="8" t="inlineStr">
        <is>
          <t>Tour opérateur sahara</t>
        </is>
      </c>
      <c r="B197" s="8" t="inlineStr">
        <is>
          <t>02_agences_de_tourisme</t>
        </is>
      </c>
      <c r="C197" s="10" t="n">
        <v>35</v>
      </c>
      <c r="D197" s="11">
        <f>C197/67460</f>
        <v/>
      </c>
    </row>
    <row r="198" ht="20" customHeight="1">
      <c r="A198" s="12" t="inlineStr">
        <is>
          <t>Geschäftsreisebüro</t>
        </is>
      </c>
      <c r="B198" s="12" t="inlineStr">
        <is>
          <t>03_autres_services_touristiques</t>
        </is>
      </c>
      <c r="C198" s="14" t="n">
        <v>35</v>
      </c>
      <c r="D198" s="15">
        <f>C198/67460</f>
        <v/>
      </c>
    </row>
    <row r="199" ht="20" customHeight="1">
      <c r="A199" s="8" t="inlineStr">
        <is>
          <t>Agência mice</t>
        </is>
      </c>
      <c r="B199" s="8" t="inlineStr">
        <is>
          <t>03_autres_services_touristiques</t>
        </is>
      </c>
      <c r="C199" s="10" t="n">
        <v>35</v>
      </c>
      <c r="D199" s="11">
        <f>C199/67460</f>
        <v/>
      </c>
    </row>
    <row r="200" ht="20" customHeight="1">
      <c r="A200" s="12" t="inlineStr">
        <is>
          <t>Vacation rental</t>
        </is>
      </c>
      <c r="B200" s="12" t="inlineStr">
        <is>
          <t>01_hotels_spas_hebergement</t>
        </is>
      </c>
      <c r="C200" s="14" t="n">
        <v>35</v>
      </c>
      <c r="D200" s="15">
        <f>C200/67460</f>
        <v/>
      </c>
    </row>
    <row r="201" ht="20" customHeight="1">
      <c r="A201" s="8" t="inlineStr">
        <is>
          <t>Tourisme médical</t>
        </is>
      </c>
      <c r="B201" s="8" t="inlineStr">
        <is>
          <t>03_autres_services_touristiques</t>
        </is>
      </c>
      <c r="C201" s="10" t="n">
        <v>35</v>
      </c>
      <c r="D201" s="11">
        <f>C201/67460</f>
        <v/>
      </c>
    </row>
    <row r="202" ht="20" customHeight="1">
      <c r="A202" s="12" t="inlineStr">
        <is>
          <t>Luxury desert camp</t>
        </is>
      </c>
      <c r="B202" s="12" t="inlineStr">
        <is>
          <t>01_hotels_spas_hebergement</t>
        </is>
      </c>
      <c r="C202" s="14" t="n">
        <v>34</v>
      </c>
      <c r="D202" s="15">
        <f>C202/67460</f>
        <v/>
      </c>
    </row>
    <row r="203" ht="20" customHeight="1">
      <c r="A203" s="8" t="inlineStr">
        <is>
          <t>Dmc spain</t>
        </is>
      </c>
      <c r="B203" s="8" t="inlineStr">
        <is>
          <t>01_hotels_spas_hebergement</t>
        </is>
      </c>
      <c r="C203" s="10" t="n">
        <v>34</v>
      </c>
      <c r="D203" s="11">
        <f>C203/67460</f>
        <v/>
      </c>
    </row>
    <row r="204" ht="20" customHeight="1">
      <c r="A204" s="12" t="inlineStr">
        <is>
          <t>Trade fair travel</t>
        </is>
      </c>
      <c r="B204" s="12" t="inlineStr">
        <is>
          <t>03_autres_services_touristiques</t>
        </is>
      </c>
      <c r="C204" s="14" t="n">
        <v>33</v>
      </c>
      <c r="D204" s="15">
        <f>C204/67460</f>
        <v/>
      </c>
    </row>
    <row r="205" ht="20" customHeight="1">
      <c r="A205" s="8" t="inlineStr">
        <is>
          <t>Boutique hotel</t>
        </is>
      </c>
      <c r="B205" s="8" t="inlineStr">
        <is>
          <t>01_hotels_spas_hebergement</t>
        </is>
      </c>
      <c r="C205" s="10" t="n">
        <v>33</v>
      </c>
      <c r="D205" s="11">
        <f>C205/67460</f>
        <v/>
      </c>
    </row>
    <row r="206" ht="20" customHeight="1">
      <c r="A206" s="12" t="inlineStr">
        <is>
          <t>Pilgrimage agency</t>
        </is>
      </c>
      <c r="B206" s="12" t="inlineStr">
        <is>
          <t>03_autres_services_touristiques</t>
        </is>
      </c>
      <c r="C206" s="14" t="n">
        <v>33</v>
      </c>
      <c r="D206" s="15">
        <f>C206/67460</f>
        <v/>
      </c>
    </row>
    <row r="207" ht="20" customHeight="1">
      <c r="A207" s="8" t="inlineStr">
        <is>
          <t>سياحة صحراوية</t>
        </is>
      </c>
      <c r="B207" s="8" t="inlineStr">
        <is>
          <t>03_autres_services_touristiques</t>
        </is>
      </c>
      <c r="C207" s="10" t="n">
        <v>32</v>
      </c>
      <c r="D207" s="11">
        <f>C207/67460</f>
        <v/>
      </c>
    </row>
    <row r="208" ht="20" customHeight="1">
      <c r="A208" s="12" t="inlineStr">
        <is>
          <t>Tour opérateur algérie</t>
        </is>
      </c>
      <c r="B208" s="12" t="inlineStr">
        <is>
          <t>02_agences_de_tourisme</t>
        </is>
      </c>
      <c r="C208" s="14" t="n">
        <v>32</v>
      </c>
      <c r="D208" s="15">
        <f>C208/67460</f>
        <v/>
      </c>
    </row>
    <row r="209" ht="20" customHeight="1">
      <c r="A209" s="8" t="inlineStr">
        <is>
          <t>Mice agency abu dhabi</t>
        </is>
      </c>
      <c r="B209" s="8" t="inlineStr">
        <is>
          <t>02_agences_de_tourisme</t>
        </is>
      </c>
      <c r="C209" s="10" t="n">
        <v>32</v>
      </c>
      <c r="D209" s="11">
        <f>C209/67460</f>
        <v/>
      </c>
    </row>
    <row r="210" ht="20" customHeight="1">
      <c r="A210" s="12" t="inlineStr">
        <is>
          <t>مرشد سياحي</t>
        </is>
      </c>
      <c r="B210" s="12" t="inlineStr">
        <is>
          <t>03_autres_services_touristiques</t>
        </is>
      </c>
      <c r="C210" s="14" t="n">
        <v>31</v>
      </c>
      <c r="D210" s="15">
        <f>C210/67460</f>
        <v/>
      </c>
    </row>
    <row r="211" ht="20" customHeight="1">
      <c r="A211" s="8" t="inlineStr">
        <is>
          <t>Honeymoon travel</t>
        </is>
      </c>
      <c r="B211" s="8" t="inlineStr">
        <is>
          <t>03_autres_services_touristiques</t>
        </is>
      </c>
      <c r="C211" s="10" t="n">
        <v>31</v>
      </c>
      <c r="D211" s="11">
        <f>C211/67460</f>
        <v/>
      </c>
    </row>
    <row r="212" ht="20" customHeight="1">
      <c r="A212" s="12" t="inlineStr">
        <is>
          <t>Clinique patients internationaux</t>
        </is>
      </c>
      <c r="B212" s="12" t="inlineStr">
        <is>
          <t>03_autres_services_touristiques</t>
        </is>
      </c>
      <c r="C212" s="14" t="n">
        <v>31</v>
      </c>
      <c r="D212" s="15">
        <f>C212/67460</f>
        <v/>
      </c>
    </row>
    <row r="213" ht="20" customHeight="1">
      <c r="A213" s="8" t="inlineStr">
        <is>
          <t>Dmc turkey</t>
        </is>
      </c>
      <c r="B213" s="8" t="inlineStr">
        <is>
          <t>02_agences_de_tourisme</t>
        </is>
      </c>
      <c r="C213" s="10" t="n">
        <v>31</v>
      </c>
      <c r="D213" s="11">
        <f>C213/67460</f>
        <v/>
      </c>
    </row>
    <row r="214" ht="20" customHeight="1">
      <c r="A214" s="12" t="inlineStr">
        <is>
          <t>Agence touristique</t>
        </is>
      </c>
      <c r="B214" s="12" t="inlineStr">
        <is>
          <t>02_agences_de_tourisme</t>
        </is>
      </c>
      <c r="C214" s="14" t="n">
        <v>30</v>
      </c>
      <c r="D214" s="15">
        <f>C214/67460</f>
        <v/>
      </c>
    </row>
    <row r="215" ht="20" customHeight="1">
      <c r="A215" s="8" t="inlineStr">
        <is>
          <t>Visite guidée</t>
        </is>
      </c>
      <c r="B215" s="8" t="inlineStr">
        <is>
          <t>03_autres_services_touristiques</t>
        </is>
      </c>
      <c r="C215" s="10" t="n">
        <v>30</v>
      </c>
      <c r="D215" s="11">
        <f>C215/67460</f>
        <v/>
      </c>
    </row>
    <row r="216" ht="20" customHeight="1">
      <c r="A216" s="12" t="inlineStr">
        <is>
          <t>Agência de viagens</t>
        </is>
      </c>
      <c r="B216" s="12" t="inlineStr">
        <is>
          <t>03_autres_services_touristiques</t>
        </is>
      </c>
      <c r="C216" s="14" t="n">
        <v>30</v>
      </c>
      <c r="D216" s="15">
        <f>C216/67460</f>
        <v/>
      </c>
    </row>
    <row r="217" ht="20" customHeight="1">
      <c r="A217" s="8" t="inlineStr">
        <is>
          <t>Dmc algérie</t>
        </is>
      </c>
      <c r="B217" s="8" t="inlineStr">
        <is>
          <t>02_agences_de_tourisme</t>
        </is>
      </c>
      <c r="C217" s="10" t="n">
        <v>29</v>
      </c>
      <c r="D217" s="11">
        <f>C217/67460</f>
        <v/>
      </c>
    </row>
    <row r="218" ht="20" customHeight="1">
      <c r="A218" s="12" t="inlineStr">
        <is>
          <t>Grup seyahati</t>
        </is>
      </c>
      <c r="B218" s="12" t="inlineStr">
        <is>
          <t>03_autres_services_touristiques</t>
        </is>
      </c>
      <c r="C218" s="14" t="n">
        <v>28</v>
      </c>
      <c r="D218" s="15">
        <f>C218/67460</f>
        <v/>
      </c>
    </row>
    <row r="219" ht="20" customHeight="1">
      <c r="A219" s="8" t="inlineStr">
        <is>
          <t>Nature tours</t>
        </is>
      </c>
      <c r="B219" s="8" t="inlineStr">
        <is>
          <t>03_autres_services_touristiques</t>
        </is>
      </c>
      <c r="C219" s="10" t="n">
        <v>28</v>
      </c>
      <c r="D219" s="11">
        <f>C219/67460</f>
        <v/>
      </c>
    </row>
    <row r="220" ht="20" customHeight="1">
      <c r="A220" s="12" t="inlineStr">
        <is>
          <t>Mice agency dubai</t>
        </is>
      </c>
      <c r="B220" s="12" t="inlineStr">
        <is>
          <t>02_agences_de_tourisme</t>
        </is>
      </c>
      <c r="C220" s="14" t="n">
        <v>28</v>
      </c>
      <c r="D220" s="15">
        <f>C220/67460</f>
        <v/>
      </c>
    </row>
    <row r="221" ht="20" customHeight="1">
      <c r="A221" s="8" t="inlineStr">
        <is>
          <t>Agence voyages dubai</t>
        </is>
      </c>
      <c r="B221" s="8" t="inlineStr">
        <is>
          <t>02_agences_de_tourisme</t>
        </is>
      </c>
      <c r="C221" s="10" t="n">
        <v>28</v>
      </c>
      <c r="D221" s="11">
        <f>C221/67460</f>
        <v/>
      </c>
    </row>
    <row r="222" ht="20" customHeight="1">
      <c r="A222" s="12" t="inlineStr">
        <is>
          <t>Excursions</t>
        </is>
      </c>
      <c r="B222" s="12" t="inlineStr">
        <is>
          <t>02_agences_de_tourisme</t>
        </is>
      </c>
      <c r="C222" s="14" t="n">
        <v>27</v>
      </c>
      <c r="D222" s="15">
        <f>C222/67460</f>
        <v/>
      </c>
    </row>
    <row r="223" ht="20" customHeight="1">
      <c r="A223" s="8" t="inlineStr">
        <is>
          <t>Beach resort</t>
        </is>
      </c>
      <c r="B223" s="8" t="inlineStr">
        <is>
          <t>01_hotels_spas_hebergement</t>
        </is>
      </c>
      <c r="C223" s="10" t="n">
        <v>25</v>
      </c>
      <c r="D223" s="11">
        <f>C223/67460</f>
        <v/>
      </c>
    </row>
    <row r="224" ht="20" customHeight="1">
      <c r="A224" s="12" t="inlineStr">
        <is>
          <t>Desert tours</t>
        </is>
      </c>
      <c r="B224" s="12" t="inlineStr">
        <is>
          <t>03_autres_services_touristiques</t>
        </is>
      </c>
      <c r="C224" s="14" t="n">
        <v>25</v>
      </c>
      <c r="D224" s="15">
        <f>C224/67460</f>
        <v/>
      </c>
    </row>
    <row r="225" ht="20" customHeight="1">
      <c r="A225" s="8" t="inlineStr">
        <is>
          <t>Reisbureau</t>
        </is>
      </c>
      <c r="B225" s="8" t="inlineStr">
        <is>
          <t>03_autres_services_touristiques</t>
        </is>
      </c>
      <c r="C225" s="10" t="n">
        <v>25</v>
      </c>
      <c r="D225" s="11">
        <f>C225/67460</f>
        <v/>
      </c>
    </row>
    <row r="226" ht="20" customHeight="1">
      <c r="A226" s="12" t="inlineStr">
        <is>
          <t>Travel management company</t>
        </is>
      </c>
      <c r="B226" s="12" t="inlineStr">
        <is>
          <t>03_autres_services_touristiques</t>
        </is>
      </c>
      <c r="C226" s="14" t="n">
        <v>24</v>
      </c>
      <c r="D226" s="15">
        <f>C226/67460</f>
        <v/>
      </c>
    </row>
    <row r="227" ht="20" customHeight="1">
      <c r="A227" s="8" t="inlineStr">
        <is>
          <t>Group travel agency</t>
        </is>
      </c>
      <c r="B227" s="8" t="inlineStr">
        <is>
          <t>02_agences_de_tourisme</t>
        </is>
      </c>
      <c r="C227" s="10" t="n">
        <v>23</v>
      </c>
      <c r="D227" s="11">
        <f>C227/67460</f>
        <v/>
      </c>
    </row>
    <row r="228" ht="20" customHeight="1">
      <c r="A228" s="12" t="inlineStr">
        <is>
          <t>Autoverhuur</t>
        </is>
      </c>
      <c r="B228" s="12" t="inlineStr">
        <is>
          <t>03_autres_services_touristiques</t>
        </is>
      </c>
      <c r="C228" s="14" t="n">
        <v>23</v>
      </c>
      <c r="D228" s="15">
        <f>C228/67460</f>
        <v/>
      </c>
    </row>
    <row r="229" ht="20" customHeight="1">
      <c r="A229" s="8" t="inlineStr">
        <is>
          <t>ตัวแทนท่องเที่ยว</t>
        </is>
      </c>
      <c r="B229" s="8" t="inlineStr">
        <is>
          <t>03_autres_services_touristiques</t>
        </is>
      </c>
      <c r="C229" s="10" t="n">
        <v>23</v>
      </c>
      <c r="D229" s="11">
        <f>C229/67460</f>
        <v/>
      </c>
    </row>
    <row r="230" ht="20" customHeight="1">
      <c r="A230" s="12" t="inlineStr">
        <is>
          <t>Campement saharien</t>
        </is>
      </c>
      <c r="B230" s="12" t="inlineStr">
        <is>
          <t>01_hotels_spas_hebergement</t>
        </is>
      </c>
      <c r="C230" s="14" t="n">
        <v>22</v>
      </c>
      <c r="D230" s="15">
        <f>C230/67460</f>
        <v/>
      </c>
    </row>
    <row r="231" ht="20" customHeight="1">
      <c r="A231" s="8" t="inlineStr">
        <is>
          <t>Réceptif algérie</t>
        </is>
      </c>
      <c r="B231" s="8" t="inlineStr">
        <is>
          <t>02_agences_de_tourisme</t>
        </is>
      </c>
      <c r="C231" s="10" t="n">
        <v>22</v>
      </c>
      <c r="D231" s="11">
        <f>C231/67460</f>
        <v/>
      </c>
    </row>
    <row r="232" ht="20" customHeight="1">
      <c r="A232" s="12" t="inlineStr">
        <is>
          <t>Nile cruise agency</t>
        </is>
      </c>
      <c r="B232" s="12" t="inlineStr">
        <is>
          <t>03_autres_services_touristiques</t>
        </is>
      </c>
      <c r="C232" s="14" t="n">
        <v>22</v>
      </c>
      <c r="D232" s="15">
        <f>C232/67460</f>
        <v/>
      </c>
    </row>
    <row r="233" ht="20" customHeight="1">
      <c r="A233" s="8" t="inlineStr">
        <is>
          <t>Agence voyages turquie</t>
        </is>
      </c>
      <c r="B233" s="8" t="inlineStr">
        <is>
          <t>02_agences_de_tourisme</t>
        </is>
      </c>
      <c r="C233" s="10" t="n">
        <v>22</v>
      </c>
      <c r="D233" s="11">
        <f>C233/67460</f>
        <v/>
      </c>
    </row>
    <row r="234" ht="20" customHeight="1">
      <c r="A234" s="12" t="inlineStr">
        <is>
          <t>Voyage groupe entreprise</t>
        </is>
      </c>
      <c r="B234" s="12" t="inlineStr">
        <is>
          <t>03_autres_services_touristiques</t>
        </is>
      </c>
      <c r="C234" s="14" t="n">
        <v>21</v>
      </c>
      <c r="D234" s="15">
        <f>C234/67460</f>
        <v/>
      </c>
    </row>
    <row r="235" ht="20" customHeight="1">
      <c r="A235" s="8" t="inlineStr">
        <is>
          <t>Messe travel agency</t>
        </is>
      </c>
      <c r="B235" s="8" t="inlineStr">
        <is>
          <t>02_agences_de_tourisme</t>
        </is>
      </c>
      <c r="C235" s="10" t="n">
        <v>21</v>
      </c>
      <c r="D235" s="11">
        <f>C235/67460</f>
        <v/>
      </c>
    </row>
    <row r="236" ht="20" customHeight="1">
      <c r="A236" s="12" t="inlineStr">
        <is>
          <t>Dmc maroc</t>
        </is>
      </c>
      <c r="B236" s="12" t="inlineStr">
        <is>
          <t>02_agences_de_tourisme</t>
        </is>
      </c>
      <c r="C236" s="14" t="n">
        <v>21</v>
      </c>
      <c r="D236" s="15">
        <f>C236/67460</f>
        <v/>
      </c>
    </row>
    <row r="237" ht="20" customHeight="1">
      <c r="A237" s="8" t="inlineStr">
        <is>
          <t>Conference travel agency</t>
        </is>
      </c>
      <c r="B237" s="8" t="inlineStr">
        <is>
          <t>02_agences_de_tourisme</t>
        </is>
      </c>
      <c r="C237" s="10" t="n">
        <v>21</v>
      </c>
      <c r="D237" s="11">
        <f>C237/67460</f>
        <v/>
      </c>
    </row>
    <row r="238" ht="20" customHeight="1">
      <c r="A238" s="12" t="inlineStr">
        <is>
          <t>Visa agency uae</t>
        </is>
      </c>
      <c r="B238" s="12" t="inlineStr">
        <is>
          <t>02_agences_de_tourisme</t>
        </is>
      </c>
      <c r="C238" s="14" t="n">
        <v>21</v>
      </c>
      <c r="D238" s="15">
        <f>C238/67460</f>
        <v/>
      </c>
    </row>
    <row r="239" ht="20" customHeight="1">
      <c r="A239" s="8" t="inlineStr">
        <is>
          <t>Event management</t>
        </is>
      </c>
      <c r="B239" s="8" t="inlineStr">
        <is>
          <t>03_autres_services_touristiques</t>
        </is>
      </c>
      <c r="C239" s="10" t="n">
        <v>20</v>
      </c>
      <c r="D239" s="11">
        <f>C239/67460</f>
        <v/>
      </c>
    </row>
    <row r="240" ht="20" customHeight="1">
      <c r="A240" s="12" t="inlineStr">
        <is>
          <t>Yoga retreat</t>
        </is>
      </c>
      <c r="B240" s="12" t="inlineStr">
        <is>
          <t>03_autres_services_touristiques</t>
        </is>
      </c>
      <c r="C240" s="14" t="n">
        <v>20</v>
      </c>
      <c r="D240" s="15">
        <f>C240/67460</f>
        <v/>
      </c>
    </row>
    <row r="241" ht="20" customHeight="1">
      <c r="A241" s="8" t="inlineStr">
        <is>
          <t>Dental tourism</t>
        </is>
      </c>
      <c r="B241" s="8" t="inlineStr">
        <is>
          <t>03_autres_services_touristiques</t>
        </is>
      </c>
      <c r="C241" s="10" t="n">
        <v>20</v>
      </c>
      <c r="D241" s="11">
        <f>C241/67460</f>
        <v/>
      </c>
    </row>
    <row r="242" ht="20" customHeight="1">
      <c r="A242" s="12" t="inlineStr">
        <is>
          <t>Circuit culturel</t>
        </is>
      </c>
      <c r="B242" s="12" t="inlineStr">
        <is>
          <t>03_autres_services_touristiques</t>
        </is>
      </c>
      <c r="C242" s="14" t="n">
        <v>19</v>
      </c>
      <c r="D242" s="15">
        <f>C242/67460</f>
        <v/>
      </c>
    </row>
    <row r="243" ht="20" customHeight="1">
      <c r="A243" s="8" t="inlineStr">
        <is>
          <t>Agence voyages egypte</t>
        </is>
      </c>
      <c r="B243" s="8" t="inlineStr">
        <is>
          <t>02_agences_de_tourisme</t>
        </is>
      </c>
      <c r="C243" s="10" t="n">
        <v>19</v>
      </c>
      <c r="D243" s="11">
        <f>C243/67460</f>
        <v/>
      </c>
    </row>
    <row r="244" ht="20" customHeight="1">
      <c r="A244" s="12" t="inlineStr">
        <is>
          <t>Dmc morocco</t>
        </is>
      </c>
      <c r="B244" s="12" t="inlineStr">
        <is>
          <t>02_agences_de_tourisme</t>
        </is>
      </c>
      <c r="C244" s="14" t="n">
        <v>19</v>
      </c>
      <c r="D244" s="15">
        <f>C244/67460</f>
        <v/>
      </c>
    </row>
    <row r="245" ht="20" customHeight="1">
      <c r="A245" s="8" t="inlineStr">
        <is>
          <t>Hotels</t>
        </is>
      </c>
      <c r="B245" s="8" t="inlineStr">
        <is>
          <t>01_hotels_spas_hebergement</t>
        </is>
      </c>
      <c r="C245" s="10" t="n">
        <v>18</v>
      </c>
      <c r="D245" s="11">
        <f>C245/67460</f>
        <v/>
      </c>
    </row>
    <row r="246" ht="20" customHeight="1">
      <c r="A246" s="12" t="inlineStr">
        <is>
          <t>Hotel d'affaires</t>
        </is>
      </c>
      <c r="B246" s="12" t="inlineStr">
        <is>
          <t>01_hotels_spas_hebergement</t>
        </is>
      </c>
      <c r="C246" s="14" t="n">
        <v>18</v>
      </c>
      <c r="D246" s="15">
        <f>C246/67460</f>
        <v/>
      </c>
    </row>
    <row r="247" ht="20" customHeight="1">
      <c r="A247" s="8" t="inlineStr">
        <is>
          <t>Voyage algérie</t>
        </is>
      </c>
      <c r="B247" s="8" t="inlineStr">
        <is>
          <t>03_autres_services_touristiques</t>
        </is>
      </c>
      <c r="C247" s="10" t="n">
        <v>18</v>
      </c>
      <c r="D247" s="11">
        <f>C247/67460</f>
        <v/>
      </c>
    </row>
    <row r="248" ht="20" customHeight="1">
      <c r="A248" s="12" t="inlineStr">
        <is>
          <t>Dmc algeria</t>
        </is>
      </c>
      <c r="B248" s="12" t="inlineStr">
        <is>
          <t>02_agences_de_tourisme</t>
        </is>
      </c>
      <c r="C248" s="14" t="n">
        <v>18</v>
      </c>
      <c r="D248" s="15">
        <f>C248/67460</f>
        <v/>
      </c>
    </row>
    <row r="249" ht="20" customHeight="1">
      <c r="A249" s="8" t="inlineStr">
        <is>
          <t>Umrah hotel</t>
        </is>
      </c>
      <c r="B249" s="8" t="inlineStr">
        <is>
          <t>01_hotels_spas_hebergement</t>
        </is>
      </c>
      <c r="C249" s="10" t="n">
        <v>18</v>
      </c>
      <c r="D249" s="11">
        <f>C249/67460</f>
        <v/>
      </c>
    </row>
    <row r="250" ht="20" customHeight="1">
      <c r="A250" s="12" t="inlineStr">
        <is>
          <t>Clinic international patients</t>
        </is>
      </c>
      <c r="B250" s="12" t="inlineStr">
        <is>
          <t>03_autres_services_touristiques</t>
        </is>
      </c>
      <c r="C250" s="14" t="n">
        <v>18</v>
      </c>
      <c r="D250" s="15">
        <f>C250/67460</f>
        <v/>
      </c>
    </row>
    <row r="251" ht="20" customHeight="1">
      <c r="A251" s="8" t="inlineStr">
        <is>
          <t>Dmc greece</t>
        </is>
      </c>
      <c r="B251" s="8" t="inlineStr">
        <is>
          <t>02_agences_de_tourisme</t>
        </is>
      </c>
      <c r="C251" s="10" t="n">
        <v>17</v>
      </c>
      <c r="D251" s="11">
        <f>C251/67460</f>
        <v/>
      </c>
    </row>
    <row r="252" ht="20" customHeight="1">
      <c r="A252" s="12" t="inlineStr">
        <is>
          <t>Camel trekking</t>
        </is>
      </c>
      <c r="B252" s="12" t="inlineStr">
        <is>
          <t>03_autres_services_touristiques</t>
        </is>
      </c>
      <c r="C252" s="14" t="n">
        <v>17</v>
      </c>
      <c r="D252" s="15">
        <f>C252/67460</f>
        <v/>
      </c>
    </row>
    <row r="253" ht="20" customHeight="1">
      <c r="A253" s="8" t="inlineStr">
        <is>
          <t>Dental tourism agency</t>
        </is>
      </c>
      <c r="B253" s="8" t="inlineStr">
        <is>
          <t>02_agences_de_tourisme</t>
        </is>
      </c>
      <c r="C253" s="10" t="n">
        <v>17</v>
      </c>
      <c r="D253" s="11">
        <f>C253/67460</f>
        <v/>
      </c>
    </row>
    <row r="254" ht="20" customHeight="1">
      <c r="A254" s="12" t="inlineStr">
        <is>
          <t>Algeria travel agency</t>
        </is>
      </c>
      <c r="B254" s="12" t="inlineStr">
        <is>
          <t>02_agences_de_tourisme</t>
        </is>
      </c>
      <c r="C254" s="14" t="n">
        <v>17</v>
      </c>
      <c r="D254" s="15">
        <f>C254/67460</f>
        <v/>
      </c>
    </row>
    <row r="255" ht="20" customHeight="1">
      <c r="A255" s="8" t="inlineStr">
        <is>
          <t>Dmc egypt</t>
        </is>
      </c>
      <c r="B255" s="8" t="inlineStr">
        <is>
          <t>02_agences_de_tourisme</t>
        </is>
      </c>
      <c r="C255" s="10" t="n">
        <v>15</v>
      </c>
      <c r="D255" s="11">
        <f>C255/67460</f>
        <v/>
      </c>
    </row>
    <row r="256" ht="20" customHeight="1">
      <c r="A256" s="12" t="inlineStr">
        <is>
          <t>Tour opérateur balnéaire</t>
        </is>
      </c>
      <c r="B256" s="12" t="inlineStr">
        <is>
          <t>02_agences_de_tourisme</t>
        </is>
      </c>
      <c r="C256" s="14" t="n">
        <v>14</v>
      </c>
      <c r="D256" s="15">
        <f>C256/67460</f>
        <v/>
      </c>
    </row>
    <row r="257" ht="20" customHeight="1">
      <c r="A257" s="8" t="inlineStr">
        <is>
          <t>Airport transfer corporate</t>
        </is>
      </c>
      <c r="B257" s="8" t="inlineStr">
        <is>
          <t>03_autres_services_touristiques</t>
        </is>
      </c>
      <c r="C257" s="10" t="n">
        <v>12</v>
      </c>
      <c r="D257" s="11">
        <f>C257/67460</f>
        <v/>
      </c>
    </row>
    <row r="258" ht="20" customHeight="1">
      <c r="A258" s="12" t="inlineStr">
        <is>
          <t>Hajj hotel</t>
        </is>
      </c>
      <c r="B258" s="12" t="inlineStr">
        <is>
          <t>01_hotels_spas_hebergement</t>
        </is>
      </c>
      <c r="C258" s="14" t="n">
        <v>12</v>
      </c>
      <c r="D258" s="15">
        <f>C258/67460</f>
        <v/>
      </c>
    </row>
    <row r="259" ht="20" customHeight="1">
      <c r="A259" s="8" t="inlineStr">
        <is>
          <t>Guide touristique agréé</t>
        </is>
      </c>
      <c r="B259" s="8" t="inlineStr">
        <is>
          <t>03_autres_services_touristiques</t>
        </is>
      </c>
      <c r="C259" s="10" t="n">
        <v>11</v>
      </c>
      <c r="D259" s="11">
        <f>C259/67460</f>
        <v/>
      </c>
    </row>
    <row r="260" ht="20" customHeight="1">
      <c r="A260" s="12" t="inlineStr">
        <is>
          <t>رحلة الصحراء</t>
        </is>
      </c>
      <c r="B260" s="12" t="inlineStr">
        <is>
          <t>03_autres_services_touristiques</t>
        </is>
      </c>
      <c r="C260" s="14" t="n">
        <v>11</v>
      </c>
      <c r="D260" s="15">
        <f>C260/67460</f>
        <v/>
      </c>
    </row>
    <row r="261" ht="20" customHeight="1">
      <c r="A261" s="8" t="inlineStr">
        <is>
          <t>Pilgrimage tours</t>
        </is>
      </c>
      <c r="B261" s="8" t="inlineStr">
        <is>
          <t>03_autres_services_touristiques</t>
        </is>
      </c>
      <c r="C261" s="10" t="n">
        <v>11</v>
      </c>
      <c r="D261" s="11">
        <f>C261/67460</f>
        <v/>
      </c>
    </row>
    <row r="262" ht="20" customHeight="1">
      <c r="A262" s="12" t="inlineStr">
        <is>
          <t>Ferry travel agency</t>
        </is>
      </c>
      <c r="B262" s="12" t="inlineStr">
        <is>
          <t>02_agences_de_tourisme</t>
        </is>
      </c>
      <c r="C262" s="14" t="n">
        <v>11</v>
      </c>
      <c r="D262" s="15">
        <f>C262/67460</f>
        <v/>
      </c>
    </row>
    <row r="263" ht="20" customHeight="1">
      <c r="A263" s="8" t="inlineStr">
        <is>
          <t>Licensed umrah agency</t>
        </is>
      </c>
      <c r="B263" s="8" t="inlineStr">
        <is>
          <t>03_autres_services_touristiques</t>
        </is>
      </c>
      <c r="C263" s="10" t="n">
        <v>10</v>
      </c>
      <c r="D263" s="11">
        <f>C263/67460</f>
        <v/>
      </c>
    </row>
    <row r="264" ht="20" customHeight="1">
      <c r="A264" s="12" t="inlineStr">
        <is>
          <t>Dmc belgium</t>
        </is>
      </c>
      <c r="B264" s="12" t="inlineStr">
        <is>
          <t>02_agences_de_tourisme</t>
        </is>
      </c>
      <c r="C264" s="14" t="n">
        <v>9</v>
      </c>
      <c r="D264" s="15">
        <f>C264/67460</f>
        <v/>
      </c>
    </row>
    <row r="265" ht="20" customHeight="1">
      <c r="A265" s="8" t="inlineStr">
        <is>
          <t>Visa hadj</t>
        </is>
      </c>
      <c r="B265" s="8" t="inlineStr">
        <is>
          <t>03_autres_services_touristiques</t>
        </is>
      </c>
      <c r="C265" s="10" t="n">
        <v>9</v>
      </c>
      <c r="D265" s="11">
        <f>C265/67460</f>
        <v/>
      </c>
    </row>
    <row r="266" ht="20" customHeight="1">
      <c r="A266" s="12" t="inlineStr">
        <is>
          <t>Clinic</t>
        </is>
      </c>
      <c r="B266" s="12" t="inlineStr">
        <is>
          <t>03_autres_services_touristiques</t>
        </is>
      </c>
      <c r="C266" s="14" t="n">
        <v>9</v>
      </c>
      <c r="D266" s="15">
        <f>C266/67460</f>
        <v/>
      </c>
    </row>
    <row r="267" ht="20" customHeight="1">
      <c r="A267" s="8" t="inlineStr">
        <is>
          <t>Circuit sahara</t>
        </is>
      </c>
      <c r="B267" s="8" t="inlineStr">
        <is>
          <t>03_autres_services_touristiques</t>
        </is>
      </c>
      <c r="C267" s="10" t="n">
        <v>8</v>
      </c>
      <c r="D267" s="11">
        <f>C267/67460</f>
        <v/>
      </c>
    </row>
    <row r="268" ht="20" customHeight="1">
      <c r="A268" s="12" t="inlineStr">
        <is>
          <t>Incoming agency</t>
        </is>
      </c>
      <c r="B268" s="12" t="inlineStr">
        <is>
          <t>03_autres_services_touristiques</t>
        </is>
      </c>
      <c r="C268" s="14" t="n">
        <v>8</v>
      </c>
      <c r="D268" s="15">
        <f>C268/67460</f>
        <v/>
      </c>
    </row>
    <row r="269" ht="20" customHeight="1">
      <c r="A269" s="8" t="inlineStr">
        <is>
          <t>Holiday apartment</t>
        </is>
      </c>
      <c r="B269" s="8" t="inlineStr">
        <is>
          <t>01_hotels_spas_hebergement</t>
        </is>
      </c>
      <c r="C269" s="10" t="n">
        <v>8</v>
      </c>
      <c r="D269" s="11">
        <f>C269/67460</f>
        <v/>
      </c>
    </row>
    <row r="270" ht="20" customHeight="1">
      <c r="A270" s="12" t="inlineStr">
        <is>
          <t>Guide sahara agence</t>
        </is>
      </c>
      <c r="B270" s="12" t="inlineStr">
        <is>
          <t>03_autres_services_touristiques</t>
        </is>
      </c>
      <c r="C270" s="14" t="n">
        <v>7</v>
      </c>
      <c r="D270" s="15">
        <f>C270/67460</f>
        <v/>
      </c>
    </row>
    <row r="271" ht="20" customHeight="1">
      <c r="A271" s="8" t="inlineStr">
        <is>
          <t>Pemindahan lapangan terbang</t>
        </is>
      </c>
      <c r="B271" s="8" t="inlineStr">
        <is>
          <t>03_autres_services_touristiques</t>
        </is>
      </c>
      <c r="C271" s="10" t="n">
        <v>7</v>
      </c>
      <c r="D271" s="11">
        <f>C271/67460</f>
        <v/>
      </c>
    </row>
    <row r="272" ht="20" customHeight="1">
      <c r="A272" s="12" t="inlineStr">
        <is>
          <t>Forfait hajj</t>
        </is>
      </c>
      <c r="B272" s="12" t="inlineStr">
        <is>
          <t>03_autres_services_touristiques</t>
        </is>
      </c>
      <c r="C272" s="14" t="n">
        <v>7</v>
      </c>
      <c r="D272" s="15">
        <f>C272/67460</f>
        <v/>
      </c>
    </row>
    <row r="273" ht="20" customHeight="1">
      <c r="A273" s="8" t="inlineStr">
        <is>
          <t>Dmc tunisia</t>
        </is>
      </c>
      <c r="B273" s="8" t="inlineStr">
        <is>
          <t>02_agences_de_tourisme</t>
        </is>
      </c>
      <c r="C273" s="10" t="n">
        <v>7</v>
      </c>
      <c r="D273" s="11">
        <f>C273/67460</f>
        <v/>
      </c>
    </row>
    <row r="274" ht="20" customHeight="1">
      <c r="A274" s="12" t="inlineStr">
        <is>
          <t>Dmc tunisie</t>
        </is>
      </c>
      <c r="B274" s="12" t="inlineStr">
        <is>
          <t>02_agences_de_tourisme</t>
        </is>
      </c>
      <c r="C274" s="14" t="n">
        <v>7</v>
      </c>
      <c r="D274" s="15">
        <f>C274/67460</f>
        <v/>
      </c>
    </row>
    <row r="275" ht="20" customHeight="1">
      <c r="A275" s="8" t="inlineStr">
        <is>
          <t>Visa algérie</t>
        </is>
      </c>
      <c r="B275" s="8" t="inlineStr">
        <is>
          <t>03_autres_services_touristiques</t>
        </is>
      </c>
      <c r="C275" s="10" t="n">
        <v>6</v>
      </c>
      <c r="D275" s="11">
        <f>C275/67460</f>
        <v/>
      </c>
    </row>
    <row r="276" ht="20" customHeight="1">
      <c r="A276" s="12" t="inlineStr">
        <is>
          <t>Opérateur hajj</t>
        </is>
      </c>
      <c r="B276" s="12" t="inlineStr">
        <is>
          <t>03_autres_services_touristiques</t>
        </is>
      </c>
      <c r="C276" s="14" t="n">
        <v>6</v>
      </c>
      <c r="D276" s="15">
        <f>C276/67460</f>
        <v/>
      </c>
    </row>
    <row r="277" ht="20" customHeight="1">
      <c r="A277" s="8" t="inlineStr">
        <is>
          <t>مخيم صحراوي</t>
        </is>
      </c>
      <c r="B277" s="8" t="inlineStr">
        <is>
          <t>01_hotels_spas_hebergement</t>
        </is>
      </c>
      <c r="C277" s="10" t="n">
        <v>5</v>
      </c>
      <c r="D277" s="11">
        <f>C277/67460</f>
        <v/>
      </c>
    </row>
    <row r="278" ht="20" customHeight="1">
      <c r="A278" s="12" t="inlineStr">
        <is>
          <t>Dmc italy</t>
        </is>
      </c>
      <c r="B278" s="12" t="inlineStr">
        <is>
          <t>02_agences_de_tourisme</t>
        </is>
      </c>
      <c r="C278" s="14" t="n">
        <v>5</v>
      </c>
      <c r="D278" s="15">
        <f>C278/67460</f>
        <v/>
      </c>
    </row>
    <row r="279" ht="20" customHeight="1">
      <c r="A279" s="8" t="inlineStr">
        <is>
          <t>Hotel near mosque</t>
        </is>
      </c>
      <c r="B279" s="8" t="inlineStr">
        <is>
          <t>01_hotels_spas_hebergement</t>
        </is>
      </c>
      <c r="C279" s="10" t="n">
        <v>5</v>
      </c>
      <c r="D279" s="11">
        <f>C279/67460</f>
        <v/>
      </c>
    </row>
    <row r="280" ht="20" customHeight="1">
      <c r="A280" s="12" t="inlineStr">
        <is>
          <t>Hotel near haram</t>
        </is>
      </c>
      <c r="B280" s="12" t="inlineStr">
        <is>
          <t>01_hotels_spas_hebergement</t>
        </is>
      </c>
      <c r="C280" s="14" t="n">
        <v>5</v>
      </c>
      <c r="D280" s="15">
        <f>C280/67460</f>
        <v/>
      </c>
    </row>
    <row r="281" ht="20" customHeight="1">
      <c r="A281" s="8" t="inlineStr">
        <is>
          <t>تأشيرة حج</t>
        </is>
      </c>
      <c r="B281" s="8" t="inlineStr">
        <is>
          <t>03_autres_services_touristiques</t>
        </is>
      </c>
      <c r="C281" s="10" t="n">
        <v>5</v>
      </c>
      <c r="D281" s="11">
        <f>C281/67460</f>
        <v/>
      </c>
    </row>
    <row r="282" ht="20" customHeight="1">
      <c r="A282" s="12" t="inlineStr">
        <is>
          <t>Opérateur omra</t>
        </is>
      </c>
      <c r="B282" s="12" t="inlineStr">
        <is>
          <t>03_autres_services_touristiques</t>
        </is>
      </c>
      <c r="C282" s="14" t="n">
        <v>5</v>
      </c>
      <c r="D282" s="15">
        <f>C282/67460</f>
        <v/>
      </c>
    </row>
    <row r="283" ht="20" customHeight="1">
      <c r="A283" s="8" t="inlineStr">
        <is>
          <t>Reisebüro algerien</t>
        </is>
      </c>
      <c r="B283" s="8" t="inlineStr">
        <is>
          <t>03_autres_services_touristiques</t>
        </is>
      </c>
      <c r="C283" s="10" t="n">
        <v>4</v>
      </c>
      <c r="D283" s="11">
        <f>C283/67460</f>
        <v/>
      </c>
    </row>
    <row r="284" ht="20" customHeight="1">
      <c r="A284" s="12" t="inlineStr">
        <is>
          <t>Mice bureau</t>
        </is>
      </c>
      <c r="B284" s="12" t="inlineStr">
        <is>
          <t>03_autres_services_touristiques</t>
        </is>
      </c>
      <c r="C284" s="14" t="n">
        <v>4</v>
      </c>
      <c r="D284" s="15">
        <f>C284/67460</f>
        <v/>
      </c>
    </row>
    <row r="285" ht="20" customHeight="1">
      <c r="A285" s="8" t="inlineStr">
        <is>
          <t>Forfait omra</t>
        </is>
      </c>
      <c r="B285" s="8" t="inlineStr">
        <is>
          <t>03_autres_services_touristiques</t>
        </is>
      </c>
      <c r="C285" s="10" t="n">
        <v>4</v>
      </c>
      <c r="D285" s="11">
        <f>C285/67460</f>
        <v/>
      </c>
    </row>
    <row r="286" ht="20" customHeight="1">
      <c r="A286" s="12" t="inlineStr">
        <is>
          <t>Boissons distributeur</t>
        </is>
      </c>
      <c r="B286" s="12" t="inlineStr">
        <is>
          <t>03_autres_services_touristiques</t>
        </is>
      </c>
      <c r="C286" s="14" t="n">
        <v>3</v>
      </c>
      <c r="D286" s="15">
        <f>C286/67460</f>
        <v/>
      </c>
    </row>
    <row r="287" ht="20" customHeight="1">
      <c r="A287" s="8" t="inlineStr">
        <is>
          <t>Voyage désert algérie</t>
        </is>
      </c>
      <c r="B287" s="8" t="inlineStr">
        <is>
          <t>03_autres_services_touristiques</t>
        </is>
      </c>
      <c r="C287" s="10" t="n">
        <v>3</v>
      </c>
      <c r="D287" s="11">
        <f>C287/67460</f>
        <v/>
      </c>
    </row>
    <row r="288" ht="20" customHeight="1">
      <c r="A288" s="12" t="inlineStr">
        <is>
          <t>Visa agency algeria</t>
        </is>
      </c>
      <c r="B288" s="12" t="inlineStr">
        <is>
          <t>02_agences_de_tourisme</t>
        </is>
      </c>
      <c r="C288" s="14" t="n">
        <v>3</v>
      </c>
      <c r="D288" s="15">
        <f>C288/67460</f>
        <v/>
      </c>
    </row>
    <row r="289" ht="20" customHeight="1">
      <c r="A289" s="8" t="inlineStr">
        <is>
          <t>Billetterie algérie</t>
        </is>
      </c>
      <c r="B289" s="8" t="inlineStr">
        <is>
          <t>02_agences_de_tourisme</t>
        </is>
      </c>
      <c r="C289" s="10" t="n">
        <v>3</v>
      </c>
      <c r="D289" s="11">
        <f>C289/67460</f>
        <v/>
      </c>
    </row>
    <row r="290" ht="20" customHeight="1">
      <c r="A290" s="12" t="inlineStr">
        <is>
          <t>Mice agency morocco</t>
        </is>
      </c>
      <c r="B290" s="12" t="inlineStr">
        <is>
          <t>02_agences_de_tourisme</t>
        </is>
      </c>
      <c r="C290" s="14" t="n">
        <v>3</v>
      </c>
      <c r="D290" s="15">
        <f>C290/67460</f>
        <v/>
      </c>
    </row>
    <row r="291" ht="20" customHeight="1">
      <c r="A291" s="8" t="inlineStr">
        <is>
          <t>Dmc qatar</t>
        </is>
      </c>
      <c r="B291" s="8" t="inlineStr">
        <is>
          <t>02_agences_de_tourisme</t>
        </is>
      </c>
      <c r="C291" s="10" t="n">
        <v>3</v>
      </c>
      <c r="D291" s="11">
        <f>C291/67460</f>
        <v/>
      </c>
    </row>
    <row r="292" ht="20" customHeight="1">
      <c r="A292" s="12" t="inlineStr">
        <is>
          <t>تأشيرة عمرة</t>
        </is>
      </c>
      <c r="B292" s="12" t="inlineStr">
        <is>
          <t>03_autres_services_touristiques</t>
        </is>
      </c>
      <c r="C292" s="14" t="n">
        <v>3</v>
      </c>
      <c r="D292" s="15">
        <f>C292/67460</f>
        <v/>
      </c>
    </row>
    <row r="293" ht="20" customHeight="1">
      <c r="A293" s="8" t="inlineStr">
        <is>
          <t>Dmc canada</t>
        </is>
      </c>
      <c r="B293" s="8" t="inlineStr">
        <is>
          <t>02_agences_de_tourisme</t>
        </is>
      </c>
      <c r="C293" s="10" t="n">
        <v>1</v>
      </c>
      <c r="D293" s="11">
        <f>C293/67460</f>
        <v/>
      </c>
    </row>
    <row r="294" ht="20" customHeight="1">
      <c r="A294" s="12" t="inlineStr">
        <is>
          <t>Agence ferry algérie</t>
        </is>
      </c>
      <c r="B294" s="12" t="inlineStr">
        <is>
          <t>03_autres_services_touristiques</t>
        </is>
      </c>
      <c r="C294" s="14" t="n">
        <v>1</v>
      </c>
      <c r="D294" s="15">
        <f>C294/67460</f>
        <v/>
      </c>
    </row>
    <row r="295" ht="20" customHeight="1">
      <c r="A295" s="8" t="inlineStr">
        <is>
          <t>Dmc germany</t>
        </is>
      </c>
      <c r="B295" s="8" t="inlineStr">
        <is>
          <t>02_agences_de_tourisme</t>
        </is>
      </c>
      <c r="C295" s="10" t="n">
        <v>1</v>
      </c>
      <c r="D295" s="11">
        <f>C295/67460</f>
        <v/>
      </c>
    </row>
    <row r="296" ht="20" customHeight="1">
      <c r="A296" s="12" t="inlineStr">
        <is>
          <t>Dmc abu dhabi</t>
        </is>
      </c>
      <c r="B296" s="12" t="inlineStr">
        <is>
          <t>02_agences_de_tourisme</t>
        </is>
      </c>
      <c r="C296" s="14" t="n">
        <v>1</v>
      </c>
      <c r="D296" s="15">
        <f>C296/67460</f>
        <v/>
      </c>
    </row>
    <row r="297" ht="20" customHeight="1">
      <c r="A297" s="8" t="inlineStr">
        <is>
          <t>Dmc dubai</t>
        </is>
      </c>
      <c r="B297" s="8" t="inlineStr">
        <is>
          <t>02_agences_de_tourisme</t>
        </is>
      </c>
      <c r="C297" s="10" t="n">
        <v>1</v>
      </c>
      <c r="D297" s="11">
        <f>C297/67460</f>
        <v/>
      </c>
    </row>
    <row r="298" ht="20" customHeight="1">
      <c r="A298" s="12" t="inlineStr">
        <is>
          <t>Algeria visa agency</t>
        </is>
      </c>
      <c r="B298" s="12" t="inlineStr">
        <is>
          <t>02_agences_de_tourisme</t>
        </is>
      </c>
      <c r="C298" s="14" t="n">
        <v>1</v>
      </c>
      <c r="D298" s="15">
        <f>C298/67460</f>
        <v/>
      </c>
    </row>
    <row r="299" ht="22" customHeight="1">
      <c r="A299" s="16" t="inlineStr">
        <is>
          <t>Total</t>
        </is>
      </c>
      <c r="B299" s="17" t="inlineStr"/>
      <c r="C299" s="18">
        <f>SUM(C4:C298)</f>
        <v/>
      </c>
      <c r="D299" s="19">
        <f>SUM(D4:D298)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3"/>
  <sheetViews>
    <sheetView showGridLines="1" workbookViewId="0">
      <selection activeCell="A1" sqref="A1"/>
    </sheetView>
  </sheetViews>
  <sheetFormatPr baseColWidth="8" defaultRowHeight="15"/>
  <cols>
    <col width="43" customWidth="1" min="1" max="1"/>
    <col width="30" customWidth="1" min="2" max="2"/>
    <col width="26" customWidth="1" min="3" max="3"/>
    <col width="35" customWidth="1" min="4" max="4"/>
    <col width="40" customWidth="1" min="5" max="5"/>
    <col width="31" customWidth="1" min="6" max="6"/>
    <col width="32" customWidth="1" min="7" max="7"/>
    <col width="37" customWidth="1" min="8" max="8"/>
    <col width="16" customWidth="1" min="9" max="9"/>
    <col width="22" customWidth="1" min="10" max="10"/>
  </cols>
  <sheetData>
    <row r="1">
      <c r="A1" s="6" t="inlineStr">
        <is>
          <t>Leads Breakdown by Wilaya / Governorate</t>
        </is>
      </c>
    </row>
    <row r="2"/>
    <row r="3" ht="25" customHeight="1">
      <c r="A3" s="7" t="inlineStr">
        <is>
          <t>Wilaya / Governorate</t>
        </is>
      </c>
      <c r="B3" s="7" t="inlineStr">
        <is>
          <t>01 hotels spas hebergement</t>
        </is>
      </c>
      <c r="C3" s="7" t="inlineStr">
        <is>
          <t>02 agences de tourisme</t>
        </is>
      </c>
      <c r="D3" s="7" t="inlineStr">
        <is>
          <t>03 autres services touristiques</t>
        </is>
      </c>
      <c r="E3" s="7" t="inlineStr">
        <is>
          <t>04 transport marchandises logistique</t>
        </is>
      </c>
      <c r="F3" s="7" t="inlineStr">
        <is>
          <t>05 transport voyageurs taxi</t>
        </is>
      </c>
      <c r="G3" s="7" t="inlineStr">
        <is>
          <t>06 transport maritime aerien</t>
        </is>
      </c>
      <c r="H3" s="7" t="inlineStr">
        <is>
          <t>07 transports et logistique autre</t>
        </is>
      </c>
      <c r="I3" s="7" t="inlineStr">
        <is>
          <t>Total Leads</t>
        </is>
      </c>
      <c r="J3" s="7" t="inlineStr">
        <is>
          <t>% of Algeria Leads</t>
        </is>
      </c>
    </row>
    <row r="4" ht="20" customHeight="1">
      <c r="A4" s="12" t="inlineStr">
        <is>
          <t>Alger</t>
        </is>
      </c>
      <c r="B4" s="14" t="n">
        <v>229</v>
      </c>
      <c r="C4" s="14" t="n">
        <v>293</v>
      </c>
      <c r="D4" s="14" t="n">
        <v>931</v>
      </c>
      <c r="E4" s="14" t="n">
        <v>17</v>
      </c>
      <c r="F4" s="14" t="n">
        <v>8</v>
      </c>
      <c r="G4" s="14" t="n">
        <v>230</v>
      </c>
      <c r="H4" s="14" t="n">
        <v>657</v>
      </c>
      <c r="I4" s="14" t="n">
        <v>2365</v>
      </c>
      <c r="J4" s="15">
        <f>I4/$I$62</f>
        <v/>
      </c>
    </row>
    <row r="5" ht="20" customHeight="1">
      <c r="A5" s="8" t="inlineStr">
        <is>
          <t>Oran</t>
        </is>
      </c>
      <c r="B5" s="10" t="n">
        <v>104</v>
      </c>
      <c r="C5" s="10" t="n">
        <v>116</v>
      </c>
      <c r="D5" s="10" t="n">
        <v>324</v>
      </c>
      <c r="E5" s="10" t="n">
        <v>9</v>
      </c>
      <c r="F5" s="10" t="n">
        <v>0</v>
      </c>
      <c r="G5" s="10" t="n">
        <v>74</v>
      </c>
      <c r="H5" s="10" t="n">
        <v>123</v>
      </c>
      <c r="I5" s="10" t="n">
        <v>750</v>
      </c>
      <c r="J5" s="11">
        <f>I5/$I$62</f>
        <v/>
      </c>
    </row>
    <row r="6" ht="20" customHeight="1">
      <c r="A6" s="12" t="inlineStr">
        <is>
          <t>Blida</t>
        </is>
      </c>
      <c r="B6" s="14" t="n">
        <v>18</v>
      </c>
      <c r="C6" s="14" t="n">
        <v>85</v>
      </c>
      <c r="D6" s="14" t="n">
        <v>407</v>
      </c>
      <c r="E6" s="14" t="n">
        <v>4</v>
      </c>
      <c r="F6" s="14" t="n">
        <v>0</v>
      </c>
      <c r="G6" s="14" t="n">
        <v>13</v>
      </c>
      <c r="H6" s="14" t="n">
        <v>48</v>
      </c>
      <c r="I6" s="14" t="n">
        <v>575</v>
      </c>
      <c r="J6" s="15">
        <f>I6/$I$62</f>
        <v/>
      </c>
    </row>
    <row r="7" ht="20" customHeight="1">
      <c r="A7" s="8" t="inlineStr">
        <is>
          <t>Béjaïa</t>
        </is>
      </c>
      <c r="B7" s="10" t="n">
        <v>45</v>
      </c>
      <c r="C7" s="10" t="n">
        <v>80</v>
      </c>
      <c r="D7" s="10" t="n">
        <v>337</v>
      </c>
      <c r="E7" s="10" t="n">
        <v>5</v>
      </c>
      <c r="F7" s="10" t="n">
        <v>2</v>
      </c>
      <c r="G7" s="10" t="n">
        <v>29</v>
      </c>
      <c r="H7" s="10" t="n">
        <v>69</v>
      </c>
      <c r="I7" s="10" t="n">
        <v>567</v>
      </c>
      <c r="J7" s="11">
        <f>I7/$I$62</f>
        <v/>
      </c>
    </row>
    <row r="8" ht="20" customHeight="1">
      <c r="A8" s="12" t="inlineStr">
        <is>
          <t>Mostaganem</t>
        </is>
      </c>
      <c r="B8" s="14" t="n">
        <v>21</v>
      </c>
      <c r="C8" s="14" t="n">
        <v>89</v>
      </c>
      <c r="D8" s="14" t="n">
        <v>105</v>
      </c>
      <c r="E8" s="14" t="n">
        <v>2</v>
      </c>
      <c r="F8" s="14" t="n">
        <v>2</v>
      </c>
      <c r="G8" s="14" t="n">
        <v>9</v>
      </c>
      <c r="H8" s="14" t="n">
        <v>326</v>
      </c>
      <c r="I8" s="14" t="n">
        <v>554</v>
      </c>
      <c r="J8" s="15">
        <f>I8/$I$62</f>
        <v/>
      </c>
    </row>
    <row r="9" ht="20" customHeight="1">
      <c r="A9" s="8" t="inlineStr">
        <is>
          <t>Constantine</t>
        </is>
      </c>
      <c r="B9" s="10" t="n">
        <v>45</v>
      </c>
      <c r="C9" s="10" t="n">
        <v>94</v>
      </c>
      <c r="D9" s="10" t="n">
        <v>191</v>
      </c>
      <c r="E9" s="10" t="n">
        <v>2</v>
      </c>
      <c r="F9" s="10" t="n">
        <v>2</v>
      </c>
      <c r="G9" s="10" t="n">
        <v>10</v>
      </c>
      <c r="H9" s="10" t="n">
        <v>77</v>
      </c>
      <c r="I9" s="10" t="n">
        <v>421</v>
      </c>
      <c r="J9" s="11">
        <f>I9/$I$62</f>
        <v/>
      </c>
    </row>
    <row r="10" ht="20" customHeight="1">
      <c r="A10" s="12" t="inlineStr">
        <is>
          <t>Non Specifie</t>
        </is>
      </c>
      <c r="B10" s="14" t="n">
        <v>23</v>
      </c>
      <c r="C10" s="14" t="n">
        <v>11</v>
      </c>
      <c r="D10" s="14" t="n">
        <v>91</v>
      </c>
      <c r="E10" s="14" t="n">
        <v>3</v>
      </c>
      <c r="F10" s="14" t="n">
        <v>0</v>
      </c>
      <c r="G10" s="14" t="n">
        <v>64</v>
      </c>
      <c r="H10" s="14" t="n">
        <v>217</v>
      </c>
      <c r="I10" s="14" t="n">
        <v>409</v>
      </c>
      <c r="J10" s="15">
        <f>I10/$I$62</f>
        <v/>
      </c>
    </row>
    <row r="11" ht="20" customHeight="1">
      <c r="A11" s="8" t="inlineStr">
        <is>
          <t>Sétif</t>
        </is>
      </c>
      <c r="B11" s="10" t="n">
        <v>60</v>
      </c>
      <c r="C11" s="10" t="n">
        <v>84</v>
      </c>
      <c r="D11" s="10" t="n">
        <v>177</v>
      </c>
      <c r="E11" s="10" t="n">
        <v>5</v>
      </c>
      <c r="F11" s="10" t="n">
        <v>0</v>
      </c>
      <c r="G11" s="10" t="n">
        <v>26</v>
      </c>
      <c r="H11" s="10" t="n">
        <v>56</v>
      </c>
      <c r="I11" s="10" t="n">
        <v>408</v>
      </c>
      <c r="J11" s="11">
        <f>I11/$I$62</f>
        <v/>
      </c>
    </row>
    <row r="12" ht="20" customHeight="1">
      <c r="A12" s="12" t="inlineStr">
        <is>
          <t>Annaba</t>
        </is>
      </c>
      <c r="B12" s="14" t="n">
        <v>66</v>
      </c>
      <c r="C12" s="14" t="n">
        <v>86</v>
      </c>
      <c r="D12" s="14" t="n">
        <v>160</v>
      </c>
      <c r="E12" s="14" t="n">
        <v>3</v>
      </c>
      <c r="F12" s="14" t="n">
        <v>0</v>
      </c>
      <c r="G12" s="14" t="n">
        <v>24</v>
      </c>
      <c r="H12" s="14" t="n">
        <v>42</v>
      </c>
      <c r="I12" s="14" t="n">
        <v>381</v>
      </c>
      <c r="J12" s="15">
        <f>I12/$I$62</f>
        <v/>
      </c>
    </row>
    <row r="13" ht="20" customHeight="1">
      <c r="A13" s="8" t="inlineStr">
        <is>
          <t>Tizi Ouzou</t>
        </is>
      </c>
      <c r="B13" s="10" t="n">
        <v>43</v>
      </c>
      <c r="C13" s="10" t="n">
        <v>56</v>
      </c>
      <c r="D13" s="10" t="n">
        <v>147</v>
      </c>
      <c r="E13" s="10" t="n">
        <v>2</v>
      </c>
      <c r="F13" s="10" t="n">
        <v>2</v>
      </c>
      <c r="G13" s="10" t="n">
        <v>4</v>
      </c>
      <c r="H13" s="10" t="n">
        <v>36</v>
      </c>
      <c r="I13" s="10" t="n">
        <v>290</v>
      </c>
      <c r="J13" s="11">
        <f>I13/$I$62</f>
        <v/>
      </c>
    </row>
    <row r="14" ht="20" customHeight="1">
      <c r="A14" s="12" t="inlineStr">
        <is>
          <t>Tlemcen</t>
        </is>
      </c>
      <c r="B14" s="14" t="n">
        <v>37</v>
      </c>
      <c r="C14" s="14" t="n">
        <v>60</v>
      </c>
      <c r="D14" s="14" t="n">
        <v>140</v>
      </c>
      <c r="E14" s="14" t="n">
        <v>0</v>
      </c>
      <c r="F14" s="14" t="n">
        <v>0</v>
      </c>
      <c r="G14" s="14" t="n">
        <v>6</v>
      </c>
      <c r="H14" s="14" t="n">
        <v>11</v>
      </c>
      <c r="I14" s="14" t="n">
        <v>254</v>
      </c>
      <c r="J14" s="15">
        <f>I14/$I$62</f>
        <v/>
      </c>
    </row>
    <row r="15" ht="20" customHeight="1">
      <c r="A15" s="8" t="inlineStr">
        <is>
          <t>Batna</t>
        </is>
      </c>
      <c r="B15" s="10" t="n">
        <v>31</v>
      </c>
      <c r="C15" s="10" t="n">
        <v>91</v>
      </c>
      <c r="D15" s="10" t="n">
        <v>92</v>
      </c>
      <c r="E15" s="10" t="n">
        <v>2</v>
      </c>
      <c r="F15" s="10" t="n">
        <v>0</v>
      </c>
      <c r="G15" s="10" t="n">
        <v>4</v>
      </c>
      <c r="H15" s="10" t="n">
        <v>26</v>
      </c>
      <c r="I15" s="10" t="n">
        <v>246</v>
      </c>
      <c r="J15" s="11">
        <f>I15/$I$62</f>
        <v/>
      </c>
    </row>
    <row r="16" ht="20" customHeight="1">
      <c r="A16" s="12" t="inlineStr">
        <is>
          <t>Ghardaïa</t>
        </is>
      </c>
      <c r="B16" s="14" t="n">
        <v>29</v>
      </c>
      <c r="C16" s="14" t="n">
        <v>41</v>
      </c>
      <c r="D16" s="14" t="n">
        <v>162</v>
      </c>
      <c r="E16" s="14" t="n">
        <v>0</v>
      </c>
      <c r="F16" s="14" t="n">
        <v>0</v>
      </c>
      <c r="G16" s="14" t="n">
        <v>6</v>
      </c>
      <c r="H16" s="14" t="n">
        <v>7</v>
      </c>
      <c r="I16" s="14" t="n">
        <v>245</v>
      </c>
      <c r="J16" s="15">
        <f>I16/$I$62</f>
        <v/>
      </c>
    </row>
    <row r="17" ht="20" customHeight="1">
      <c r="A17" s="8" t="inlineStr">
        <is>
          <t>Biskra</t>
        </is>
      </c>
      <c r="B17" s="10" t="n">
        <v>42</v>
      </c>
      <c r="C17" s="10" t="n">
        <v>57</v>
      </c>
      <c r="D17" s="10" t="n">
        <v>100</v>
      </c>
      <c r="E17" s="10" t="n">
        <v>0</v>
      </c>
      <c r="F17" s="10" t="n">
        <v>0</v>
      </c>
      <c r="G17" s="10" t="n">
        <v>5</v>
      </c>
      <c r="H17" s="10" t="n">
        <v>24</v>
      </c>
      <c r="I17" s="10" t="n">
        <v>228</v>
      </c>
      <c r="J17" s="11">
        <f>I17/$I$62</f>
        <v/>
      </c>
    </row>
    <row r="18" ht="20" customHeight="1">
      <c r="A18" s="12" t="inlineStr">
        <is>
          <t>Boumerdès</t>
        </is>
      </c>
      <c r="B18" s="14" t="n">
        <v>19</v>
      </c>
      <c r="C18" s="14" t="n">
        <v>44</v>
      </c>
      <c r="D18" s="14" t="n">
        <v>94</v>
      </c>
      <c r="E18" s="14" t="n">
        <v>0</v>
      </c>
      <c r="F18" s="14" t="n">
        <v>0</v>
      </c>
      <c r="G18" s="14" t="n">
        <v>12</v>
      </c>
      <c r="H18" s="14" t="n">
        <v>59</v>
      </c>
      <c r="I18" s="14" t="n">
        <v>228</v>
      </c>
      <c r="J18" s="15">
        <f>I18/$I$62</f>
        <v/>
      </c>
    </row>
    <row r="19" ht="20" customHeight="1">
      <c r="A19" s="8" t="inlineStr">
        <is>
          <t>Ouargla</t>
        </is>
      </c>
      <c r="B19" s="10" t="n">
        <v>51</v>
      </c>
      <c r="C19" s="10" t="n">
        <v>66</v>
      </c>
      <c r="D19" s="10" t="n">
        <v>68</v>
      </c>
      <c r="E19" s="10" t="n">
        <v>0</v>
      </c>
      <c r="F19" s="10" t="n">
        <v>0</v>
      </c>
      <c r="G19" s="10" t="n">
        <v>5</v>
      </c>
      <c r="H19" s="10" t="n">
        <v>35</v>
      </c>
      <c r="I19" s="10" t="n">
        <v>225</v>
      </c>
      <c r="J19" s="11">
        <f>I19/$I$62</f>
        <v/>
      </c>
    </row>
    <row r="20" ht="20" customHeight="1">
      <c r="A20" s="12" t="inlineStr">
        <is>
          <t>Skikda</t>
        </is>
      </c>
      <c r="B20" s="14" t="n">
        <v>34</v>
      </c>
      <c r="C20" s="14" t="n">
        <v>45</v>
      </c>
      <c r="D20" s="14" t="n">
        <v>73</v>
      </c>
      <c r="E20" s="14" t="n">
        <v>3</v>
      </c>
      <c r="F20" s="14" t="n">
        <v>0</v>
      </c>
      <c r="G20" s="14" t="n">
        <v>10</v>
      </c>
      <c r="H20" s="14" t="n">
        <v>30</v>
      </c>
      <c r="I20" s="14" t="n">
        <v>195</v>
      </c>
      <c r="J20" s="15">
        <f>I20/$I$62</f>
        <v/>
      </c>
    </row>
    <row r="21" ht="20" customHeight="1">
      <c r="A21" s="8" t="inlineStr">
        <is>
          <t>El Oued</t>
        </is>
      </c>
      <c r="B21" s="10" t="n">
        <v>24</v>
      </c>
      <c r="C21" s="10" t="n">
        <v>52</v>
      </c>
      <c r="D21" s="10" t="n">
        <v>83</v>
      </c>
      <c r="E21" s="10" t="n">
        <v>0</v>
      </c>
      <c r="F21" s="10" t="n">
        <v>0</v>
      </c>
      <c r="G21" s="10" t="n">
        <v>4</v>
      </c>
      <c r="H21" s="10" t="n">
        <v>16</v>
      </c>
      <c r="I21" s="10" t="n">
        <v>179</v>
      </c>
      <c r="J21" s="11">
        <f>I21/$I$62</f>
        <v/>
      </c>
    </row>
    <row r="22" ht="20" customHeight="1">
      <c r="A22" s="12" t="inlineStr">
        <is>
          <t>Jijel</t>
        </is>
      </c>
      <c r="B22" s="14" t="n">
        <v>22</v>
      </c>
      <c r="C22" s="14" t="n">
        <v>51</v>
      </c>
      <c r="D22" s="14" t="n">
        <v>73</v>
      </c>
      <c r="E22" s="14" t="n">
        <v>0</v>
      </c>
      <c r="F22" s="14" t="n">
        <v>0</v>
      </c>
      <c r="G22" s="14" t="n">
        <v>12</v>
      </c>
      <c r="H22" s="14" t="n">
        <v>15</v>
      </c>
      <c r="I22" s="14" t="n">
        <v>173</v>
      </c>
      <c r="J22" s="15">
        <f>I22/$I$62</f>
        <v/>
      </c>
    </row>
    <row r="23" ht="20" customHeight="1">
      <c r="A23" s="8" t="inlineStr">
        <is>
          <t>Tamanrasset</t>
        </is>
      </c>
      <c r="B23" s="10" t="n">
        <v>32</v>
      </c>
      <c r="C23" s="10" t="n">
        <v>54</v>
      </c>
      <c r="D23" s="10" t="n">
        <v>63</v>
      </c>
      <c r="E23" s="10" t="n">
        <v>0</v>
      </c>
      <c r="F23" s="10" t="n">
        <v>0</v>
      </c>
      <c r="G23" s="10" t="n">
        <v>1</v>
      </c>
      <c r="H23" s="10" t="n">
        <v>2</v>
      </c>
      <c r="I23" s="10" t="n">
        <v>152</v>
      </c>
      <c r="J23" s="11">
        <f>I23/$I$62</f>
        <v/>
      </c>
    </row>
    <row r="24" ht="20" customHeight="1">
      <c r="A24" s="12" t="inlineStr">
        <is>
          <t>Sidi Bel Abbès</t>
        </is>
      </c>
      <c r="B24" s="14" t="n">
        <v>32</v>
      </c>
      <c r="C24" s="14" t="n">
        <v>56</v>
      </c>
      <c r="D24" s="14" t="n">
        <v>45</v>
      </c>
      <c r="E24" s="14" t="n">
        <v>2</v>
      </c>
      <c r="F24" s="14" t="n">
        <v>0</v>
      </c>
      <c r="G24" s="14" t="n">
        <v>0</v>
      </c>
      <c r="H24" s="14" t="n">
        <v>16</v>
      </c>
      <c r="I24" s="14" t="n">
        <v>151</v>
      </c>
      <c r="J24" s="15">
        <f>I24/$I$62</f>
        <v/>
      </c>
    </row>
    <row r="25" ht="20" customHeight="1">
      <c r="A25" s="8" t="inlineStr">
        <is>
          <t>Tipaza</t>
        </is>
      </c>
      <c r="B25" s="10" t="n">
        <v>12</v>
      </c>
      <c r="C25" s="10" t="n">
        <v>25</v>
      </c>
      <c r="D25" s="10" t="n">
        <v>84</v>
      </c>
      <c r="E25" s="10" t="n">
        <v>0</v>
      </c>
      <c r="F25" s="10" t="n">
        <v>0</v>
      </c>
      <c r="G25" s="10" t="n">
        <v>14</v>
      </c>
      <c r="H25" s="10" t="n">
        <v>15</v>
      </c>
      <c r="I25" s="10" t="n">
        <v>150</v>
      </c>
      <c r="J25" s="11">
        <f>I25/$I$62</f>
        <v/>
      </c>
    </row>
    <row r="26" ht="20" customHeight="1">
      <c r="A26" s="12" t="inlineStr">
        <is>
          <t>M'Sila</t>
        </is>
      </c>
      <c r="B26" s="14" t="n">
        <v>33</v>
      </c>
      <c r="C26" s="14" t="n">
        <v>62</v>
      </c>
      <c r="D26" s="14" t="n">
        <v>33</v>
      </c>
      <c r="E26" s="14" t="n">
        <v>0</v>
      </c>
      <c r="F26" s="14" t="n">
        <v>0</v>
      </c>
      <c r="G26" s="14" t="n">
        <v>2</v>
      </c>
      <c r="H26" s="14" t="n">
        <v>12</v>
      </c>
      <c r="I26" s="14" t="n">
        <v>142</v>
      </c>
      <c r="J26" s="15">
        <f>I26/$I$62</f>
        <v/>
      </c>
    </row>
    <row r="27" ht="20" customHeight="1">
      <c r="A27" s="8" t="inlineStr">
        <is>
          <t>Mascara</t>
        </is>
      </c>
      <c r="B27" s="10" t="n">
        <v>23</v>
      </c>
      <c r="C27" s="10" t="n">
        <v>20</v>
      </c>
      <c r="D27" s="10" t="n">
        <v>31</v>
      </c>
      <c r="E27" s="10" t="n">
        <v>2</v>
      </c>
      <c r="F27" s="10" t="n">
        <v>2</v>
      </c>
      <c r="G27" s="10" t="n">
        <v>25</v>
      </c>
      <c r="H27" s="10" t="n">
        <v>39</v>
      </c>
      <c r="I27" s="10" t="n">
        <v>142</v>
      </c>
      <c r="J27" s="11">
        <f>I27/$I$62</f>
        <v/>
      </c>
    </row>
    <row r="28" ht="20" customHeight="1">
      <c r="A28" s="12" t="inlineStr">
        <is>
          <t>Djelfa</t>
        </is>
      </c>
      <c r="B28" s="14" t="n">
        <v>43</v>
      </c>
      <c r="C28" s="14" t="n">
        <v>69</v>
      </c>
      <c r="D28" s="14" t="n">
        <v>22</v>
      </c>
      <c r="E28" s="14" t="n">
        <v>0</v>
      </c>
      <c r="F28" s="14" t="n">
        <v>0</v>
      </c>
      <c r="G28" s="14" t="n">
        <v>0</v>
      </c>
      <c r="H28" s="14" t="n">
        <v>7</v>
      </c>
      <c r="I28" s="14" t="n">
        <v>141</v>
      </c>
      <c r="J28" s="15">
        <f>I28/$I$62</f>
        <v/>
      </c>
    </row>
    <row r="29" ht="20" customHeight="1">
      <c r="A29" s="8" t="inlineStr">
        <is>
          <t>Bordj Bou Arréridj</t>
        </is>
      </c>
      <c r="B29" s="10" t="n">
        <v>21</v>
      </c>
      <c r="C29" s="10" t="n">
        <v>38</v>
      </c>
      <c r="D29" s="10" t="n">
        <v>41</v>
      </c>
      <c r="E29" s="10" t="n">
        <v>4</v>
      </c>
      <c r="F29" s="10" t="n">
        <v>0</v>
      </c>
      <c r="G29" s="10" t="n">
        <v>7</v>
      </c>
      <c r="H29" s="10" t="n">
        <v>27</v>
      </c>
      <c r="I29" s="10" t="n">
        <v>138</v>
      </c>
      <c r="J29" s="11">
        <f>I29/$I$62</f>
        <v/>
      </c>
    </row>
    <row r="30" ht="20" customHeight="1">
      <c r="A30" s="12" t="inlineStr">
        <is>
          <t>Aïn Témouchent</t>
        </is>
      </c>
      <c r="B30" s="14" t="n">
        <v>28</v>
      </c>
      <c r="C30" s="14" t="n">
        <v>27</v>
      </c>
      <c r="D30" s="14" t="n">
        <v>63</v>
      </c>
      <c r="E30" s="14" t="n">
        <v>0</v>
      </c>
      <c r="F30" s="14" t="n">
        <v>0</v>
      </c>
      <c r="G30" s="14" t="n">
        <v>2</v>
      </c>
      <c r="H30" s="14" t="n">
        <v>3</v>
      </c>
      <c r="I30" s="14" t="n">
        <v>123</v>
      </c>
      <c r="J30" s="15">
        <f>I30/$I$62</f>
        <v/>
      </c>
    </row>
    <row r="31" ht="20" customHeight="1">
      <c r="A31" s="8" t="inlineStr">
        <is>
          <t>Adrar</t>
        </is>
      </c>
      <c r="B31" s="10" t="n">
        <v>25</v>
      </c>
      <c r="C31" s="10" t="n">
        <v>29</v>
      </c>
      <c r="D31" s="10" t="n">
        <v>59</v>
      </c>
      <c r="E31" s="10" t="n">
        <v>0</v>
      </c>
      <c r="F31" s="10" t="n">
        <v>0</v>
      </c>
      <c r="G31" s="10" t="n">
        <v>1</v>
      </c>
      <c r="H31" s="10" t="n">
        <v>8</v>
      </c>
      <c r="I31" s="10" t="n">
        <v>122</v>
      </c>
      <c r="J31" s="11">
        <f>I31/$I$62</f>
        <v/>
      </c>
    </row>
    <row r="32" ht="20" customHeight="1">
      <c r="A32" s="12" t="inlineStr">
        <is>
          <t>Bouira</t>
        </is>
      </c>
      <c r="B32" s="14" t="n">
        <v>20</v>
      </c>
      <c r="C32" s="14" t="n">
        <v>47</v>
      </c>
      <c r="D32" s="14" t="n">
        <v>40</v>
      </c>
      <c r="E32" s="14" t="n">
        <v>0</v>
      </c>
      <c r="F32" s="14" t="n">
        <v>1</v>
      </c>
      <c r="G32" s="14" t="n">
        <v>3</v>
      </c>
      <c r="H32" s="14" t="n">
        <v>9</v>
      </c>
      <c r="I32" s="14" t="n">
        <v>120</v>
      </c>
      <c r="J32" s="15">
        <f>I32/$I$62</f>
        <v/>
      </c>
    </row>
    <row r="33" ht="20" customHeight="1">
      <c r="A33" s="8" t="inlineStr">
        <is>
          <t>Tébessa</t>
        </is>
      </c>
      <c r="B33" s="10" t="n">
        <v>27</v>
      </c>
      <c r="C33" s="10" t="n">
        <v>56</v>
      </c>
      <c r="D33" s="10" t="n">
        <v>27</v>
      </c>
      <c r="E33" s="10" t="n">
        <v>0</v>
      </c>
      <c r="F33" s="10" t="n">
        <v>0</v>
      </c>
      <c r="G33" s="10" t="n">
        <v>2</v>
      </c>
      <c r="H33" s="10" t="n">
        <v>5</v>
      </c>
      <c r="I33" s="10" t="n">
        <v>117</v>
      </c>
      <c r="J33" s="11">
        <f>I33/$I$62</f>
        <v/>
      </c>
    </row>
    <row r="34" ht="20" customHeight="1">
      <c r="A34" s="12" t="inlineStr">
        <is>
          <t>Guelma</t>
        </is>
      </c>
      <c r="B34" s="14" t="n">
        <v>33</v>
      </c>
      <c r="C34" s="14" t="n">
        <v>45</v>
      </c>
      <c r="D34" s="14" t="n">
        <v>28</v>
      </c>
      <c r="E34" s="14" t="n">
        <v>0</v>
      </c>
      <c r="F34" s="14" t="n">
        <v>0</v>
      </c>
      <c r="G34" s="14" t="n">
        <v>0</v>
      </c>
      <c r="H34" s="14" t="n">
        <v>3</v>
      </c>
      <c r="I34" s="14" t="n">
        <v>109</v>
      </c>
      <c r="J34" s="15">
        <f>I34/$I$62</f>
        <v/>
      </c>
    </row>
    <row r="35" ht="20" customHeight="1">
      <c r="A35" s="8" t="inlineStr">
        <is>
          <t>Chlef</t>
        </is>
      </c>
      <c r="B35" s="10" t="n">
        <v>16</v>
      </c>
      <c r="C35" s="10" t="n">
        <v>60</v>
      </c>
      <c r="D35" s="10" t="n">
        <v>14</v>
      </c>
      <c r="E35" s="10" t="n">
        <v>0</v>
      </c>
      <c r="F35" s="10" t="n">
        <v>0</v>
      </c>
      <c r="G35" s="10" t="n">
        <v>2</v>
      </c>
      <c r="H35" s="10" t="n">
        <v>14</v>
      </c>
      <c r="I35" s="10" t="n">
        <v>106</v>
      </c>
      <c r="J35" s="11">
        <f>I35/$I$62</f>
        <v/>
      </c>
    </row>
    <row r="36" ht="20" customHeight="1">
      <c r="A36" s="12" t="inlineStr">
        <is>
          <t>Oum El Bouaghi</t>
        </is>
      </c>
      <c r="B36" s="14" t="n">
        <v>12</v>
      </c>
      <c r="C36" s="14" t="n">
        <v>48</v>
      </c>
      <c r="D36" s="14" t="n">
        <v>37</v>
      </c>
      <c r="E36" s="14" t="n">
        <v>0</v>
      </c>
      <c r="F36" s="14" t="n">
        <v>0</v>
      </c>
      <c r="G36" s="14" t="n">
        <v>0</v>
      </c>
      <c r="H36" s="14" t="n">
        <v>4</v>
      </c>
      <c r="I36" s="14" t="n">
        <v>101</v>
      </c>
      <c r="J36" s="15">
        <f>I36/$I$62</f>
        <v/>
      </c>
    </row>
    <row r="37" ht="20" customHeight="1">
      <c r="A37" s="8" t="inlineStr">
        <is>
          <t>Laghouat</t>
        </is>
      </c>
      <c r="B37" s="10" t="n">
        <v>18</v>
      </c>
      <c r="C37" s="10" t="n">
        <v>30</v>
      </c>
      <c r="D37" s="10" t="n">
        <v>45</v>
      </c>
      <c r="E37" s="10" t="n">
        <v>0</v>
      </c>
      <c r="F37" s="10" t="n">
        <v>0</v>
      </c>
      <c r="G37" s="10" t="n">
        <v>2</v>
      </c>
      <c r="H37" s="10" t="n">
        <v>5</v>
      </c>
      <c r="I37" s="10" t="n">
        <v>100</v>
      </c>
      <c r="J37" s="11">
        <f>I37/$I$62</f>
        <v/>
      </c>
    </row>
    <row r="38" ht="20" customHeight="1">
      <c r="A38" s="12" t="inlineStr">
        <is>
          <t>Médéa</t>
        </is>
      </c>
      <c r="B38" s="14" t="n">
        <v>20</v>
      </c>
      <c r="C38" s="14" t="n">
        <v>27</v>
      </c>
      <c r="D38" s="14" t="n">
        <v>42</v>
      </c>
      <c r="E38" s="14" t="n">
        <v>0</v>
      </c>
      <c r="F38" s="14" t="n">
        <v>0</v>
      </c>
      <c r="G38" s="14" t="n">
        <v>1</v>
      </c>
      <c r="H38" s="14" t="n">
        <v>10</v>
      </c>
      <c r="I38" s="14" t="n">
        <v>100</v>
      </c>
      <c r="J38" s="15">
        <f>I38/$I$62</f>
        <v/>
      </c>
    </row>
    <row r="39" ht="20" customHeight="1">
      <c r="A39" s="8" t="inlineStr">
        <is>
          <t>El Bayadh</t>
        </is>
      </c>
      <c r="B39" s="10" t="n">
        <v>22</v>
      </c>
      <c r="C39" s="10" t="n">
        <v>17</v>
      </c>
      <c r="D39" s="10" t="n">
        <v>57</v>
      </c>
      <c r="E39" s="10" t="n">
        <v>1</v>
      </c>
      <c r="F39" s="10" t="n">
        <v>0</v>
      </c>
      <c r="G39" s="10" t="n">
        <v>0</v>
      </c>
      <c r="H39" s="10" t="n">
        <v>1</v>
      </c>
      <c r="I39" s="10" t="n">
        <v>98</v>
      </c>
      <c r="J39" s="11">
        <f>I39/$I$62</f>
        <v/>
      </c>
    </row>
    <row r="40" ht="20" customHeight="1">
      <c r="A40" s="12" t="inlineStr">
        <is>
          <t>El Tarf</t>
        </is>
      </c>
      <c r="B40" s="14" t="n">
        <v>14</v>
      </c>
      <c r="C40" s="14" t="n">
        <v>28</v>
      </c>
      <c r="D40" s="14" t="n">
        <v>50</v>
      </c>
      <c r="E40" s="14" t="n">
        <v>0</v>
      </c>
      <c r="F40" s="14" t="n">
        <v>0</v>
      </c>
      <c r="G40" s="14" t="n">
        <v>1</v>
      </c>
      <c r="H40" s="14" t="n">
        <v>0</v>
      </c>
      <c r="I40" s="14" t="n">
        <v>93</v>
      </c>
      <c r="J40" s="15">
        <f>I40/$I$62</f>
        <v/>
      </c>
    </row>
    <row r="41" ht="20" customHeight="1">
      <c r="A41" s="8" t="inlineStr">
        <is>
          <t>Béchar</t>
        </is>
      </c>
      <c r="B41" s="10" t="n">
        <v>19</v>
      </c>
      <c r="C41" s="10" t="n">
        <v>34</v>
      </c>
      <c r="D41" s="10" t="n">
        <v>27</v>
      </c>
      <c r="E41" s="10" t="n">
        <v>2</v>
      </c>
      <c r="F41" s="10" t="n">
        <v>2</v>
      </c>
      <c r="G41" s="10" t="n">
        <v>1</v>
      </c>
      <c r="H41" s="10" t="n">
        <v>4</v>
      </c>
      <c r="I41" s="10" t="n">
        <v>89</v>
      </c>
      <c r="J41" s="11">
        <f>I41/$I$62</f>
        <v/>
      </c>
    </row>
    <row r="42" ht="20" customHeight="1">
      <c r="A42" s="12" t="inlineStr">
        <is>
          <t>Khenchela</t>
        </is>
      </c>
      <c r="B42" s="14" t="n">
        <v>14</v>
      </c>
      <c r="C42" s="14" t="n">
        <v>39</v>
      </c>
      <c r="D42" s="14" t="n">
        <v>28</v>
      </c>
      <c r="E42" s="14" t="n">
        <v>0</v>
      </c>
      <c r="F42" s="14" t="n">
        <v>0</v>
      </c>
      <c r="G42" s="14" t="n">
        <v>0</v>
      </c>
      <c r="H42" s="14" t="n">
        <v>6</v>
      </c>
      <c r="I42" s="14" t="n">
        <v>87</v>
      </c>
      <c r="J42" s="15">
        <f>I42/$I$62</f>
        <v/>
      </c>
    </row>
    <row r="43" ht="20" customHeight="1">
      <c r="A43" s="8" t="inlineStr">
        <is>
          <t>Tiaret</t>
        </is>
      </c>
      <c r="B43" s="10" t="n">
        <v>22</v>
      </c>
      <c r="C43" s="10" t="n">
        <v>39</v>
      </c>
      <c r="D43" s="10" t="n">
        <v>15</v>
      </c>
      <c r="E43" s="10" t="n">
        <v>0</v>
      </c>
      <c r="F43" s="10" t="n">
        <v>0</v>
      </c>
      <c r="G43" s="10" t="n">
        <v>2</v>
      </c>
      <c r="H43" s="10" t="n">
        <v>6</v>
      </c>
      <c r="I43" s="10" t="n">
        <v>84</v>
      </c>
      <c r="J43" s="11">
        <f>I43/$I$62</f>
        <v/>
      </c>
    </row>
    <row r="44" ht="20" customHeight="1">
      <c r="A44" s="12" t="inlineStr">
        <is>
          <t>Tissemsilt</t>
        </is>
      </c>
      <c r="B44" s="14" t="n">
        <v>8</v>
      </c>
      <c r="C44" s="14" t="n">
        <v>20</v>
      </c>
      <c r="D44" s="14" t="n">
        <v>27</v>
      </c>
      <c r="E44" s="14" t="n">
        <v>0</v>
      </c>
      <c r="F44" s="14" t="n">
        <v>0</v>
      </c>
      <c r="G44" s="14" t="n">
        <v>0</v>
      </c>
      <c r="H44" s="14" t="n">
        <v>1</v>
      </c>
      <c r="I44" s="14" t="n">
        <v>56</v>
      </c>
      <c r="J44" s="15">
        <f>I44/$I$62</f>
        <v/>
      </c>
    </row>
    <row r="45" ht="20" customHeight="1">
      <c r="A45" s="8" t="inlineStr">
        <is>
          <t>Relizane</t>
        </is>
      </c>
      <c r="B45" s="10" t="n">
        <v>12</v>
      </c>
      <c r="C45" s="10" t="n">
        <v>34</v>
      </c>
      <c r="D45" s="10" t="n">
        <v>7</v>
      </c>
      <c r="E45" s="10" t="n">
        <v>0</v>
      </c>
      <c r="F45" s="10" t="n">
        <v>0</v>
      </c>
      <c r="G45" s="10" t="n">
        <v>0</v>
      </c>
      <c r="H45" s="10" t="n">
        <v>1</v>
      </c>
      <c r="I45" s="10" t="n">
        <v>54</v>
      </c>
      <c r="J45" s="11">
        <f>I45/$I$62</f>
        <v/>
      </c>
    </row>
    <row r="46" ht="20" customHeight="1">
      <c r="A46" s="12" t="inlineStr">
        <is>
          <t>Djanet</t>
        </is>
      </c>
      <c r="B46" s="14" t="n">
        <v>8</v>
      </c>
      <c r="C46" s="14" t="n">
        <v>15</v>
      </c>
      <c r="D46" s="14" t="n">
        <v>26</v>
      </c>
      <c r="E46" s="14" t="n">
        <v>0</v>
      </c>
      <c r="F46" s="14" t="n">
        <v>0</v>
      </c>
      <c r="G46" s="14" t="n">
        <v>0</v>
      </c>
      <c r="H46" s="14" t="n">
        <v>4</v>
      </c>
      <c r="I46" s="14" t="n">
        <v>53</v>
      </c>
      <c r="J46" s="15">
        <f>I46/$I$62</f>
        <v/>
      </c>
    </row>
    <row r="47" ht="20" customHeight="1">
      <c r="A47" s="8" t="inlineStr">
        <is>
          <t>Mila</t>
        </is>
      </c>
      <c r="B47" s="10" t="n">
        <v>11</v>
      </c>
      <c r="C47" s="10" t="n">
        <v>19</v>
      </c>
      <c r="D47" s="10" t="n">
        <v>7</v>
      </c>
      <c r="E47" s="10" t="n">
        <v>0</v>
      </c>
      <c r="F47" s="10" t="n">
        <v>0</v>
      </c>
      <c r="G47" s="10" t="n">
        <v>8</v>
      </c>
      <c r="H47" s="10" t="n">
        <v>7</v>
      </c>
      <c r="I47" s="10" t="n">
        <v>52</v>
      </c>
      <c r="J47" s="11">
        <f>I47/$I$62</f>
        <v/>
      </c>
    </row>
    <row r="48" ht="20" customHeight="1">
      <c r="A48" s="12" t="inlineStr">
        <is>
          <t>Saïda</t>
        </is>
      </c>
      <c r="B48" s="14" t="n">
        <v>6</v>
      </c>
      <c r="C48" s="14" t="n">
        <v>38</v>
      </c>
      <c r="D48" s="14" t="n">
        <v>5</v>
      </c>
      <c r="E48" s="14" t="n">
        <v>0</v>
      </c>
      <c r="F48" s="14" t="n">
        <v>0</v>
      </c>
      <c r="G48" s="14" t="n">
        <v>1</v>
      </c>
      <c r="H48" s="14" t="n">
        <v>2</v>
      </c>
      <c r="I48" s="14" t="n">
        <v>52</v>
      </c>
      <c r="J48" s="15">
        <f>I48/$I$62</f>
        <v/>
      </c>
    </row>
    <row r="49" ht="20" customHeight="1">
      <c r="A49" s="8" t="inlineStr">
        <is>
          <t>Touggourt</t>
        </is>
      </c>
      <c r="B49" s="10" t="n">
        <v>21</v>
      </c>
      <c r="C49" s="10" t="n">
        <v>19</v>
      </c>
      <c r="D49" s="10" t="n">
        <v>9</v>
      </c>
      <c r="E49" s="10" t="n">
        <v>0</v>
      </c>
      <c r="F49" s="10" t="n">
        <v>0</v>
      </c>
      <c r="G49" s="10" t="n">
        <v>1</v>
      </c>
      <c r="H49" s="10" t="n">
        <v>1</v>
      </c>
      <c r="I49" s="10" t="n">
        <v>51</v>
      </c>
      <c r="J49" s="11">
        <f>I49/$I$62</f>
        <v/>
      </c>
    </row>
    <row r="50" ht="20" customHeight="1">
      <c r="A50" s="12" t="inlineStr">
        <is>
          <t>Illizi</t>
        </is>
      </c>
      <c r="B50" s="14" t="n">
        <v>12</v>
      </c>
      <c r="C50" s="14" t="n">
        <v>21</v>
      </c>
      <c r="D50" s="14" t="n">
        <v>15</v>
      </c>
      <c r="E50" s="14" t="n">
        <v>0</v>
      </c>
      <c r="F50" s="14" t="n">
        <v>0</v>
      </c>
      <c r="G50" s="14" t="n">
        <v>0</v>
      </c>
      <c r="H50" s="14" t="n">
        <v>0</v>
      </c>
      <c r="I50" s="14" t="n">
        <v>48</v>
      </c>
      <c r="J50" s="15">
        <f>I50/$I$62</f>
        <v/>
      </c>
    </row>
    <row r="51" ht="20" customHeight="1">
      <c r="A51" s="8" t="inlineStr">
        <is>
          <t>Souk Ahras</t>
        </is>
      </c>
      <c r="B51" s="10" t="n">
        <v>20</v>
      </c>
      <c r="C51" s="10" t="n">
        <v>21</v>
      </c>
      <c r="D51" s="10" t="n">
        <v>4</v>
      </c>
      <c r="E51" s="10" t="n">
        <v>1</v>
      </c>
      <c r="F51" s="10" t="n">
        <v>0</v>
      </c>
      <c r="G51" s="10" t="n">
        <v>0</v>
      </c>
      <c r="H51" s="10" t="n">
        <v>2</v>
      </c>
      <c r="I51" s="10" t="n">
        <v>48</v>
      </c>
      <c r="J51" s="11">
        <f>I51/$I$62</f>
        <v/>
      </c>
    </row>
    <row r="52" ht="20" customHeight="1">
      <c r="A52" s="12" t="inlineStr">
        <is>
          <t>Timimoun</t>
        </is>
      </c>
      <c r="B52" s="14" t="n">
        <v>13</v>
      </c>
      <c r="C52" s="14" t="n">
        <v>13</v>
      </c>
      <c r="D52" s="14" t="n">
        <v>17</v>
      </c>
      <c r="E52" s="14" t="n">
        <v>0</v>
      </c>
      <c r="F52" s="14" t="n">
        <v>0</v>
      </c>
      <c r="G52" s="14" t="n">
        <v>0</v>
      </c>
      <c r="H52" s="14" t="n">
        <v>1</v>
      </c>
      <c r="I52" s="14" t="n">
        <v>44</v>
      </c>
      <c r="J52" s="15">
        <f>I52/$I$62</f>
        <v/>
      </c>
    </row>
    <row r="53" ht="20" customHeight="1">
      <c r="A53" s="8" t="inlineStr">
        <is>
          <t>Aïn Defla</t>
        </is>
      </c>
      <c r="B53" s="10" t="n">
        <v>12</v>
      </c>
      <c r="C53" s="10" t="n">
        <v>0</v>
      </c>
      <c r="D53" s="10" t="n">
        <v>18</v>
      </c>
      <c r="E53" s="10" t="n">
        <v>0</v>
      </c>
      <c r="F53" s="10" t="n">
        <v>0</v>
      </c>
      <c r="G53" s="10" t="n">
        <v>0</v>
      </c>
      <c r="H53" s="10" t="n">
        <v>4</v>
      </c>
      <c r="I53" s="10" t="n">
        <v>34</v>
      </c>
      <c r="J53" s="11">
        <f>I53/$I$62</f>
        <v/>
      </c>
    </row>
    <row r="54" ht="20" customHeight="1">
      <c r="A54" s="12" t="inlineStr">
        <is>
          <t>Naâma</t>
        </is>
      </c>
      <c r="B54" s="14" t="n">
        <v>7</v>
      </c>
      <c r="C54" s="14" t="n">
        <v>16</v>
      </c>
      <c r="D54" s="14" t="n">
        <v>7</v>
      </c>
      <c r="E54" s="14" t="n">
        <v>0</v>
      </c>
      <c r="F54" s="14" t="n">
        <v>0</v>
      </c>
      <c r="G54" s="14" t="n">
        <v>0</v>
      </c>
      <c r="H54" s="14" t="n">
        <v>1</v>
      </c>
      <c r="I54" s="14" t="n">
        <v>31</v>
      </c>
      <c r="J54" s="15">
        <f>I54/$I$62</f>
        <v/>
      </c>
    </row>
    <row r="55" ht="20" customHeight="1">
      <c r="A55" s="8" t="inlineStr">
        <is>
          <t>Ouled Djellal</t>
        </is>
      </c>
      <c r="B55" s="10" t="n">
        <v>8</v>
      </c>
      <c r="C55" s="10" t="n">
        <v>19</v>
      </c>
      <c r="D55" s="10" t="n">
        <v>2</v>
      </c>
      <c r="E55" s="10" t="n">
        <v>0</v>
      </c>
      <c r="F55" s="10" t="n">
        <v>0</v>
      </c>
      <c r="G55" s="10" t="n">
        <v>0</v>
      </c>
      <c r="H55" s="10" t="n">
        <v>2</v>
      </c>
      <c r="I55" s="10" t="n">
        <v>31</v>
      </c>
      <c r="J55" s="11">
        <f>I55/$I$62</f>
        <v/>
      </c>
    </row>
    <row r="56" ht="20" customHeight="1">
      <c r="A56" s="12" t="inlineStr">
        <is>
          <t>Béni Abbès</t>
        </is>
      </c>
      <c r="B56" s="14" t="n">
        <v>12</v>
      </c>
      <c r="C56" s="14" t="n">
        <v>0</v>
      </c>
      <c r="D56" s="14" t="n">
        <v>15</v>
      </c>
      <c r="E56" s="14" t="n">
        <v>2</v>
      </c>
      <c r="F56" s="14" t="n">
        <v>0</v>
      </c>
      <c r="G56" s="14" t="n">
        <v>0</v>
      </c>
      <c r="H56" s="14" t="n">
        <v>1</v>
      </c>
      <c r="I56" s="14" t="n">
        <v>30</v>
      </c>
      <c r="J56" s="15">
        <f>I56/$I$62</f>
        <v/>
      </c>
    </row>
    <row r="57" ht="20" customHeight="1">
      <c r="A57" s="8" t="inlineStr">
        <is>
          <t>El M'Ghair</t>
        </is>
      </c>
      <c r="B57" s="10" t="n">
        <v>2</v>
      </c>
      <c r="C57" s="10" t="n">
        <v>15</v>
      </c>
      <c r="D57" s="10" t="n">
        <v>10</v>
      </c>
      <c r="E57" s="10" t="n">
        <v>1</v>
      </c>
      <c r="F57" s="10" t="n">
        <v>0</v>
      </c>
      <c r="G57" s="10" t="n">
        <v>1</v>
      </c>
      <c r="H57" s="10" t="n">
        <v>0</v>
      </c>
      <c r="I57" s="10" t="n">
        <v>29</v>
      </c>
      <c r="J57" s="11">
        <f>I57/$I$62</f>
        <v/>
      </c>
    </row>
    <row r="58" ht="20" customHeight="1">
      <c r="A58" s="12" t="inlineStr">
        <is>
          <t>In Salah</t>
        </is>
      </c>
      <c r="B58" s="14" t="n">
        <v>4</v>
      </c>
      <c r="C58" s="14" t="n">
        <v>6</v>
      </c>
      <c r="D58" s="14" t="n">
        <v>11</v>
      </c>
      <c r="E58" s="14" t="n">
        <v>0</v>
      </c>
      <c r="F58" s="14" t="n">
        <v>0</v>
      </c>
      <c r="G58" s="14" t="n">
        <v>0</v>
      </c>
      <c r="H58" s="14" t="n">
        <v>3</v>
      </c>
      <c r="I58" s="14" t="n">
        <v>24</v>
      </c>
      <c r="J58" s="15">
        <f>I58/$I$62</f>
        <v/>
      </c>
    </row>
    <row r="59" ht="20" customHeight="1">
      <c r="A59" s="8" t="inlineStr">
        <is>
          <t>Tindouf</t>
        </is>
      </c>
      <c r="B59" s="10" t="n">
        <v>14</v>
      </c>
      <c r="C59" s="10" t="n">
        <v>1</v>
      </c>
      <c r="D59" s="10" t="n">
        <v>4</v>
      </c>
      <c r="E59" s="10" t="n">
        <v>0</v>
      </c>
      <c r="F59" s="10" t="n">
        <v>0</v>
      </c>
      <c r="G59" s="10" t="n">
        <v>1</v>
      </c>
      <c r="H59" s="10" t="n">
        <v>2</v>
      </c>
      <c r="I59" s="10" t="n">
        <v>22</v>
      </c>
      <c r="J59" s="11">
        <f>I59/$I$62</f>
        <v/>
      </c>
    </row>
    <row r="60" ht="20" customHeight="1">
      <c r="A60" s="12" t="inlineStr">
        <is>
          <t>Bordj Badji Mokhtar</t>
        </is>
      </c>
      <c r="B60" s="14" t="n">
        <v>0</v>
      </c>
      <c r="C60" s="14" t="n">
        <v>3</v>
      </c>
      <c r="D60" s="14" t="n">
        <v>3</v>
      </c>
      <c r="E60" s="14" t="n">
        <v>1</v>
      </c>
      <c r="F60" s="14" t="n">
        <v>0</v>
      </c>
      <c r="G60" s="14" t="n">
        <v>2</v>
      </c>
      <c r="H60" s="14" t="n">
        <v>2</v>
      </c>
      <c r="I60" s="14" t="n">
        <v>11</v>
      </c>
      <c r="J60" s="15">
        <f>I60/$I$62</f>
        <v/>
      </c>
    </row>
    <row r="61" ht="20" customHeight="1">
      <c r="A61" s="8" t="inlineStr">
        <is>
          <t>In Guezzam</t>
        </is>
      </c>
      <c r="B61" s="10" t="n">
        <v>2</v>
      </c>
      <c r="C61" s="10" t="n">
        <v>3</v>
      </c>
      <c r="D61" s="10" t="n">
        <v>4</v>
      </c>
      <c r="E61" s="10" t="n">
        <v>0</v>
      </c>
      <c r="F61" s="10" t="n">
        <v>0</v>
      </c>
      <c r="G61" s="10" t="n">
        <v>0</v>
      </c>
      <c r="H61" s="10" t="n">
        <v>1</v>
      </c>
      <c r="I61" s="10" t="n">
        <v>10</v>
      </c>
      <c r="J61" s="11">
        <f>I61/$I$62</f>
        <v/>
      </c>
    </row>
    <row r="62" ht="20" customHeight="1">
      <c r="A62" s="12" t="inlineStr">
        <is>
          <t>El Meniaa</t>
        </is>
      </c>
      <c r="B62" s="14" t="n">
        <v>0</v>
      </c>
      <c r="C62" s="14" t="n">
        <v>0</v>
      </c>
      <c r="D62" s="14" t="n">
        <v>1</v>
      </c>
      <c r="E62" s="14" t="n">
        <v>0</v>
      </c>
      <c r="F62" s="14" t="n">
        <v>0</v>
      </c>
      <c r="G62" s="14" t="n">
        <v>4</v>
      </c>
      <c r="H62" s="14" t="n">
        <v>1</v>
      </c>
      <c r="I62" s="14" t="n">
        <v>6</v>
      </c>
      <c r="J62" s="15">
        <f>I62/$I$62</f>
        <v/>
      </c>
    </row>
    <row r="63" ht="22" customHeight="1">
      <c r="A63" s="16" t="inlineStr">
        <is>
          <t>Total</t>
        </is>
      </c>
      <c r="B63" s="18">
        <f>SUM(B4:B62)</f>
        <v/>
      </c>
      <c r="C63" s="18">
        <f>SUM(C4:C62)</f>
        <v/>
      </c>
      <c r="D63" s="18">
        <f>SUM(D4:D62)</f>
        <v/>
      </c>
      <c r="E63" s="18">
        <f>SUM(E4:E62)</f>
        <v/>
      </c>
      <c r="F63" s="18">
        <f>SUM(F4:F62)</f>
        <v/>
      </c>
      <c r="G63" s="18">
        <f>SUM(G4:G62)</f>
        <v/>
      </c>
      <c r="H63" s="18">
        <f>SUM(H4:H62)</f>
        <v/>
      </c>
      <c r="I63" s="18">
        <f>SUM(I4:I62)</f>
        <v/>
      </c>
      <c r="J63" s="19">
        <f>SUM(J4:J62)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1" workbookViewId="0">
      <selection activeCell="A1" sqref="A1"/>
    </sheetView>
  </sheetViews>
  <sheetFormatPr baseColWidth="8" defaultRowHeight="15"/>
  <cols>
    <col width="49" customWidth="1" min="1" max="1"/>
    <col width="23" customWidth="1" min="2" max="2"/>
    <col width="29" customWidth="1" min="3" max="3"/>
    <col width="29" customWidth="1" min="4" max="4"/>
    <col width="19" customWidth="1" min="5" max="5"/>
    <col width="28" customWidth="1" min="6" max="6"/>
    <col width="17" customWidth="1" min="7" max="7"/>
    <col width="18" customWidth="1" min="8" max="8"/>
    <col width="23" customWidth="1" min="9" max="9"/>
    <col width="16" customWidth="1" min="10" max="10"/>
    <col width="21" customWidth="1" min="11" max="11"/>
    <col width="26" customWidth="1" min="12" max="12"/>
  </cols>
  <sheetData>
    <row r="1">
      <c r="A1" s="6" t="inlineStr">
        <is>
          <t>Contact Details Enrichment &amp; Quality Analysis</t>
        </is>
      </c>
    </row>
    <row r="2"/>
    <row r="3" ht="25" customHeight="1">
      <c r="A3" s="7" t="inlineStr">
        <is>
          <t>Country/Region</t>
        </is>
      </c>
      <c r="B3" s="7" t="inlineStr">
        <is>
          <t>T1: Phone+Web+Email</t>
        </is>
      </c>
      <c r="C3" s="7" t="inlineStr">
        <is>
          <t>T1b: Web+Email (No Phone)</t>
        </is>
      </c>
      <c r="D3" s="7" t="inlineStr">
        <is>
          <t>T1c: Phone+Email (No Web)</t>
        </is>
      </c>
      <c r="E3" s="7" t="inlineStr">
        <is>
          <t>T1d: Email Only</t>
        </is>
      </c>
      <c r="F3" s="7" t="inlineStr">
        <is>
          <t>T2: Phone+Web (No Email)</t>
        </is>
      </c>
      <c r="G3" s="7" t="inlineStr">
        <is>
          <t>T2b: Web Only</t>
        </is>
      </c>
      <c r="H3" s="7" t="inlineStr">
        <is>
          <t>T3: Phone Only</t>
        </is>
      </c>
      <c r="I3" s="7" t="inlineStr">
        <is>
          <t>T4: No Contact Info</t>
        </is>
      </c>
      <c r="J3" s="7" t="inlineStr">
        <is>
          <t>Total Leads</t>
        </is>
      </c>
      <c r="K3" s="7" t="inlineStr">
        <is>
          <t>Email Reach %</t>
        </is>
      </c>
      <c r="L3" s="7" t="inlineStr">
        <is>
          <t>Phone Reach %</t>
        </is>
      </c>
    </row>
    <row r="4" ht="20" customHeight="1">
      <c r="A4" s="20" t="inlineStr">
        <is>
          <t>UAE</t>
        </is>
      </c>
      <c r="B4" s="14" t="n">
        <v>4799</v>
      </c>
      <c r="C4" s="14" t="n">
        <v>250</v>
      </c>
      <c r="D4" s="14" t="n">
        <v>0</v>
      </c>
      <c r="E4" s="14" t="n">
        <v>0</v>
      </c>
      <c r="F4" s="14" t="n">
        <v>3359</v>
      </c>
      <c r="G4" s="14" t="n">
        <v>267</v>
      </c>
      <c r="H4" s="14" t="n">
        <v>2682</v>
      </c>
      <c r="I4" s="14" t="n">
        <v>1117</v>
      </c>
      <c r="J4" s="14" t="n">
        <v>12474</v>
      </c>
      <c r="K4" s="15">
        <f>SUM(B4:E4)/J4</f>
        <v/>
      </c>
      <c r="L4" s="15">
        <f>(B4+D4+F4+H4)/J4</f>
        <v/>
      </c>
    </row>
    <row r="5" ht="20" customHeight="1">
      <c r="A5" s="21" t="inlineStr">
        <is>
          <t>Algeria</t>
        </is>
      </c>
      <c r="B5" s="10" t="n">
        <v>572</v>
      </c>
      <c r="C5" s="10" t="n">
        <v>42</v>
      </c>
      <c r="D5" s="10" t="n">
        <v>131</v>
      </c>
      <c r="E5" s="10" t="n">
        <v>1</v>
      </c>
      <c r="F5" s="10" t="n">
        <v>1794</v>
      </c>
      <c r="G5" s="10" t="n">
        <v>1745</v>
      </c>
      <c r="H5" s="10" t="n">
        <v>5687</v>
      </c>
      <c r="I5" s="10" t="n">
        <v>1872</v>
      </c>
      <c r="J5" s="10" t="n">
        <v>11844</v>
      </c>
      <c r="K5" s="11">
        <f>SUM(B5:E5)/J5</f>
        <v/>
      </c>
      <c r="L5" s="11">
        <f>(B5+D5+F5+H5)/J5</f>
        <v/>
      </c>
    </row>
    <row r="6" ht="20" customHeight="1">
      <c r="A6" s="20" t="inlineStr">
        <is>
          <t>Turkey</t>
        </is>
      </c>
      <c r="B6" s="14" t="n">
        <v>1985</v>
      </c>
      <c r="C6" s="14" t="n">
        <v>66</v>
      </c>
      <c r="D6" s="14" t="n">
        <v>0</v>
      </c>
      <c r="E6" s="14" t="n">
        <v>0</v>
      </c>
      <c r="F6" s="14" t="n">
        <v>1543</v>
      </c>
      <c r="G6" s="14" t="n">
        <v>61</v>
      </c>
      <c r="H6" s="14" t="n">
        <v>764</v>
      </c>
      <c r="I6" s="14" t="n">
        <v>161</v>
      </c>
      <c r="J6" s="14" t="n">
        <v>4580</v>
      </c>
      <c r="K6" s="15">
        <f>SUM(B6:E6)/J6</f>
        <v/>
      </c>
      <c r="L6" s="15">
        <f>(B6+D6+F6+H6)/J6</f>
        <v/>
      </c>
    </row>
    <row r="7" ht="20" customHeight="1">
      <c r="A7" s="21" t="inlineStr">
        <is>
          <t>France</t>
        </is>
      </c>
      <c r="B7" s="10" t="n">
        <v>2507</v>
      </c>
      <c r="C7" s="10" t="n">
        <v>81</v>
      </c>
      <c r="D7" s="10" t="n">
        <v>0</v>
      </c>
      <c r="E7" s="10" t="n">
        <v>0</v>
      </c>
      <c r="F7" s="10" t="n">
        <v>1421</v>
      </c>
      <c r="G7" s="10" t="n">
        <v>117</v>
      </c>
      <c r="H7" s="10" t="n">
        <v>261</v>
      </c>
      <c r="I7" s="10" t="n">
        <v>124</v>
      </c>
      <c r="J7" s="10" t="n">
        <v>4511</v>
      </c>
      <c r="K7" s="11">
        <f>SUM(B7:E7)/J7</f>
        <v/>
      </c>
      <c r="L7" s="11">
        <f>(B7+D7+F7+H7)/J7</f>
        <v/>
      </c>
    </row>
    <row r="8" ht="20" customHeight="1">
      <c r="A8" s="20" t="inlineStr">
        <is>
          <t>Italy</t>
        </is>
      </c>
      <c r="B8" s="14" t="n">
        <v>2234</v>
      </c>
      <c r="C8" s="14" t="n">
        <v>98</v>
      </c>
      <c r="D8" s="14" t="n">
        <v>0</v>
      </c>
      <c r="E8" s="14" t="n">
        <v>0</v>
      </c>
      <c r="F8" s="14" t="n">
        <v>1281</v>
      </c>
      <c r="G8" s="14" t="n">
        <v>80</v>
      </c>
      <c r="H8" s="14" t="n">
        <v>241</v>
      </c>
      <c r="I8" s="14" t="n">
        <v>87</v>
      </c>
      <c r="J8" s="14" t="n">
        <v>4021</v>
      </c>
      <c r="K8" s="15">
        <f>SUM(B8:E8)/J8</f>
        <v/>
      </c>
      <c r="L8" s="15">
        <f>(B8+D8+F8+H8)/J8</f>
        <v/>
      </c>
    </row>
    <row r="9" ht="20" customHeight="1">
      <c r="A9" s="21" t="inlineStr">
        <is>
          <t>Spain</t>
        </is>
      </c>
      <c r="B9" s="10" t="n">
        <v>2113</v>
      </c>
      <c r="C9" s="10" t="n">
        <v>76</v>
      </c>
      <c r="D9" s="10" t="n">
        <v>0</v>
      </c>
      <c r="E9" s="10" t="n">
        <v>0</v>
      </c>
      <c r="F9" s="10" t="n">
        <v>1280</v>
      </c>
      <c r="G9" s="10" t="n">
        <v>87</v>
      </c>
      <c r="H9" s="10" t="n">
        <v>185</v>
      </c>
      <c r="I9" s="10" t="n">
        <v>83</v>
      </c>
      <c r="J9" s="10" t="n">
        <v>3824</v>
      </c>
      <c r="K9" s="11">
        <f>SUM(B9:E9)/J9</f>
        <v/>
      </c>
      <c r="L9" s="11">
        <f>(B9+D9+F9+H9)/J9</f>
        <v/>
      </c>
    </row>
    <row r="10" ht="20" customHeight="1">
      <c r="A10" s="20" t="inlineStr">
        <is>
          <t>China</t>
        </is>
      </c>
      <c r="B10" s="14" t="n">
        <v>237</v>
      </c>
      <c r="C10" s="14" t="n">
        <v>59</v>
      </c>
      <c r="D10" s="14" t="n">
        <v>0</v>
      </c>
      <c r="E10" s="14" t="n">
        <v>0</v>
      </c>
      <c r="F10" s="14" t="n">
        <v>322</v>
      </c>
      <c r="G10" s="14" t="n">
        <v>124</v>
      </c>
      <c r="H10" s="14" t="n">
        <v>1413</v>
      </c>
      <c r="I10" s="14" t="n">
        <v>1183</v>
      </c>
      <c r="J10" s="14" t="n">
        <v>3338</v>
      </c>
      <c r="K10" s="15">
        <f>SUM(B10:E10)/J10</f>
        <v/>
      </c>
      <c r="L10" s="15">
        <f>(B10+D10+F10+H10)/J10</f>
        <v/>
      </c>
    </row>
    <row r="11" ht="20" customHeight="1">
      <c r="A11" s="21" t="inlineStr">
        <is>
          <t>Indonesia</t>
        </is>
      </c>
      <c r="B11" s="10" t="n">
        <v>1154</v>
      </c>
      <c r="C11" s="10" t="n">
        <v>46</v>
      </c>
      <c r="D11" s="10" t="n">
        <v>0</v>
      </c>
      <c r="E11" s="10" t="n">
        <v>0</v>
      </c>
      <c r="F11" s="10" t="n">
        <v>972</v>
      </c>
      <c r="G11" s="10" t="n">
        <v>77</v>
      </c>
      <c r="H11" s="10" t="n">
        <v>732</v>
      </c>
      <c r="I11" s="10" t="n">
        <v>193</v>
      </c>
      <c r="J11" s="10" t="n">
        <v>3174</v>
      </c>
      <c r="K11" s="11">
        <f>SUM(B11:E11)/J11</f>
        <v/>
      </c>
      <c r="L11" s="11">
        <f>(B11+D11+F11+H11)/J11</f>
        <v/>
      </c>
    </row>
    <row r="12" ht="20" customHeight="1">
      <c r="A12" s="20" t="inlineStr">
        <is>
          <t>Morocco</t>
        </is>
      </c>
      <c r="B12" s="14" t="n">
        <v>1323</v>
      </c>
      <c r="C12" s="14" t="n">
        <v>40</v>
      </c>
      <c r="D12" s="14" t="n">
        <v>0</v>
      </c>
      <c r="E12" s="14" t="n">
        <v>0</v>
      </c>
      <c r="F12" s="14" t="n">
        <v>904</v>
      </c>
      <c r="G12" s="14" t="n">
        <v>44</v>
      </c>
      <c r="H12" s="14" t="n">
        <v>663</v>
      </c>
      <c r="I12" s="14" t="n">
        <v>144</v>
      </c>
      <c r="J12" s="14" t="n">
        <v>3118</v>
      </c>
      <c r="K12" s="15">
        <f>SUM(B12:E12)/J12</f>
        <v/>
      </c>
      <c r="L12" s="15">
        <f>(B12+D12+F12+H12)/J12</f>
        <v/>
      </c>
    </row>
    <row r="13" ht="20" customHeight="1">
      <c r="A13" s="21" t="inlineStr">
        <is>
          <t>Malaysia</t>
        </is>
      </c>
      <c r="B13" s="10" t="n">
        <v>633</v>
      </c>
      <c r="C13" s="10" t="n">
        <v>23</v>
      </c>
      <c r="D13" s="10" t="n">
        <v>0</v>
      </c>
      <c r="E13" s="10" t="n">
        <v>0</v>
      </c>
      <c r="F13" s="10" t="n">
        <v>770</v>
      </c>
      <c r="G13" s="10" t="n">
        <v>27</v>
      </c>
      <c r="H13" s="10" t="n">
        <v>478</v>
      </c>
      <c r="I13" s="10" t="n">
        <v>75</v>
      </c>
      <c r="J13" s="10" t="n">
        <v>2006</v>
      </c>
      <c r="K13" s="11">
        <f>SUM(B13:E13)/J13</f>
        <v/>
      </c>
      <c r="L13" s="11">
        <f>(B13+D13+F13+H13)/J13</f>
        <v/>
      </c>
    </row>
    <row r="14" ht="20" customHeight="1">
      <c r="A14" s="20" t="inlineStr">
        <is>
          <t>Tunisia</t>
        </is>
      </c>
      <c r="B14" s="14" t="n">
        <v>538</v>
      </c>
      <c r="C14" s="14" t="n">
        <v>25</v>
      </c>
      <c r="D14" s="14" t="n">
        <v>0</v>
      </c>
      <c r="E14" s="14" t="n">
        <v>0</v>
      </c>
      <c r="F14" s="14" t="n">
        <v>423</v>
      </c>
      <c r="G14" s="14" t="n">
        <v>37</v>
      </c>
      <c r="H14" s="14" t="n">
        <v>600</v>
      </c>
      <c r="I14" s="14" t="n">
        <v>281</v>
      </c>
      <c r="J14" s="14" t="n">
        <v>1904</v>
      </c>
      <c r="K14" s="15">
        <f>SUM(B14:E14)/J14</f>
        <v/>
      </c>
      <c r="L14" s="15">
        <f>(B14+D14+F14+H14)/J14</f>
        <v/>
      </c>
    </row>
    <row r="15" ht="20" customHeight="1">
      <c r="A15" s="21" t="inlineStr">
        <is>
          <t>Saudi Arabia</t>
        </is>
      </c>
      <c r="B15" s="10" t="n">
        <v>501</v>
      </c>
      <c r="C15" s="10" t="n">
        <v>49</v>
      </c>
      <c r="D15" s="10" t="n">
        <v>0</v>
      </c>
      <c r="E15" s="10" t="n">
        <v>0</v>
      </c>
      <c r="F15" s="10" t="n">
        <v>490</v>
      </c>
      <c r="G15" s="10" t="n">
        <v>36</v>
      </c>
      <c r="H15" s="10" t="n">
        <v>510</v>
      </c>
      <c r="I15" s="10" t="n">
        <v>190</v>
      </c>
      <c r="J15" s="10" t="n">
        <v>1776</v>
      </c>
      <c r="K15" s="11">
        <f>SUM(B15:E15)/J15</f>
        <v/>
      </c>
      <c r="L15" s="11">
        <f>(B15+D15+F15+H15)/J15</f>
        <v/>
      </c>
    </row>
    <row r="16" ht="20" customHeight="1">
      <c r="A16" s="20" t="inlineStr">
        <is>
          <t>Egypt</t>
        </is>
      </c>
      <c r="B16" s="14" t="n">
        <v>660</v>
      </c>
      <c r="C16" s="14" t="n">
        <v>43</v>
      </c>
      <c r="D16" s="14" t="n">
        <v>0</v>
      </c>
      <c r="E16" s="14" t="n">
        <v>0</v>
      </c>
      <c r="F16" s="14" t="n">
        <v>497</v>
      </c>
      <c r="G16" s="14" t="n">
        <v>30</v>
      </c>
      <c r="H16" s="14" t="n">
        <v>372</v>
      </c>
      <c r="I16" s="14" t="n">
        <v>147</v>
      </c>
      <c r="J16" s="14" t="n">
        <v>1749</v>
      </c>
      <c r="K16" s="15">
        <f>SUM(B16:E16)/J16</f>
        <v/>
      </c>
      <c r="L16" s="15">
        <f>(B16+D16+F16+H16)/J16</f>
        <v/>
      </c>
    </row>
    <row r="17" ht="20" customHeight="1">
      <c r="A17" s="21" t="inlineStr">
        <is>
          <t>Germany</t>
        </is>
      </c>
      <c r="B17" s="10" t="n">
        <v>848</v>
      </c>
      <c r="C17" s="10" t="n">
        <v>38</v>
      </c>
      <c r="D17" s="10" t="n">
        <v>0</v>
      </c>
      <c r="E17" s="10" t="n">
        <v>0</v>
      </c>
      <c r="F17" s="10" t="n">
        <v>367</v>
      </c>
      <c r="G17" s="10" t="n">
        <v>24</v>
      </c>
      <c r="H17" s="10" t="n">
        <v>80</v>
      </c>
      <c r="I17" s="10" t="n">
        <v>15</v>
      </c>
      <c r="J17" s="10" t="n">
        <v>1372</v>
      </c>
      <c r="K17" s="11">
        <f>SUM(B17:E17)/J17</f>
        <v/>
      </c>
      <c r="L17" s="11">
        <f>(B17+D17+F17+H17)/J17</f>
        <v/>
      </c>
    </row>
    <row r="18" ht="20" customHeight="1">
      <c r="A18" s="20" t="inlineStr">
        <is>
          <t>Oman</t>
        </is>
      </c>
      <c r="B18" s="14" t="n">
        <v>330</v>
      </c>
      <c r="C18" s="14" t="n">
        <v>14</v>
      </c>
      <c r="D18" s="14" t="n">
        <v>0</v>
      </c>
      <c r="E18" s="14" t="n">
        <v>0</v>
      </c>
      <c r="F18" s="14" t="n">
        <v>273</v>
      </c>
      <c r="G18" s="14" t="n">
        <v>15</v>
      </c>
      <c r="H18" s="14" t="n">
        <v>435</v>
      </c>
      <c r="I18" s="14" t="n">
        <v>109</v>
      </c>
      <c r="J18" s="14" t="n">
        <v>1176</v>
      </c>
      <c r="K18" s="15">
        <f>SUM(B18:E18)/J18</f>
        <v/>
      </c>
      <c r="L18" s="15">
        <f>(B18+D18+F18+H18)/J18</f>
        <v/>
      </c>
    </row>
    <row r="19" ht="20" customHeight="1">
      <c r="A19" s="21" t="inlineStr">
        <is>
          <t>United Kingdom</t>
        </is>
      </c>
      <c r="B19" s="10" t="n">
        <v>603</v>
      </c>
      <c r="C19" s="10" t="n">
        <v>29</v>
      </c>
      <c r="D19" s="10" t="n">
        <v>0</v>
      </c>
      <c r="E19" s="10" t="n">
        <v>0</v>
      </c>
      <c r="F19" s="10" t="n">
        <v>326</v>
      </c>
      <c r="G19" s="10" t="n">
        <v>27</v>
      </c>
      <c r="H19" s="10" t="n">
        <v>82</v>
      </c>
      <c r="I19" s="10" t="n">
        <v>11</v>
      </c>
      <c r="J19" s="10" t="n">
        <v>1078</v>
      </c>
      <c r="K19" s="11">
        <f>SUM(B19:E19)/J19</f>
        <v/>
      </c>
      <c r="L19" s="11">
        <f>(B19+D19+F19+H19)/J19</f>
        <v/>
      </c>
    </row>
    <row r="20" ht="20" customHeight="1">
      <c r="A20" s="20" t="inlineStr">
        <is>
          <t>Jordan</t>
        </is>
      </c>
      <c r="B20" s="14" t="n">
        <v>322</v>
      </c>
      <c r="C20" s="14" t="n">
        <v>21</v>
      </c>
      <c r="D20" s="14" t="n">
        <v>0</v>
      </c>
      <c r="E20" s="14" t="n">
        <v>0</v>
      </c>
      <c r="F20" s="14" t="n">
        <v>275</v>
      </c>
      <c r="G20" s="14" t="n">
        <v>24</v>
      </c>
      <c r="H20" s="14" t="n">
        <v>191</v>
      </c>
      <c r="I20" s="14" t="n">
        <v>67</v>
      </c>
      <c r="J20" s="14" t="n">
        <v>900</v>
      </c>
      <c r="K20" s="15">
        <f>SUM(B20:E20)/J20</f>
        <v/>
      </c>
      <c r="L20" s="15">
        <f>(B20+D20+F20+H20)/J20</f>
        <v/>
      </c>
    </row>
    <row r="21" ht="20" customHeight="1">
      <c r="A21" s="21" t="inlineStr">
        <is>
          <t>Thailand</t>
        </is>
      </c>
      <c r="B21" s="10" t="n">
        <v>353</v>
      </c>
      <c r="C21" s="10" t="n">
        <v>14</v>
      </c>
      <c r="D21" s="10" t="n">
        <v>0</v>
      </c>
      <c r="E21" s="10" t="n">
        <v>0</v>
      </c>
      <c r="F21" s="10" t="n">
        <v>299</v>
      </c>
      <c r="G21" s="10" t="n">
        <v>24</v>
      </c>
      <c r="H21" s="10" t="n">
        <v>116</v>
      </c>
      <c r="I21" s="10" t="n">
        <v>17</v>
      </c>
      <c r="J21" s="10" t="n">
        <v>823</v>
      </c>
      <c r="K21" s="11">
        <f>SUM(B21:E21)/J21</f>
        <v/>
      </c>
      <c r="L21" s="11">
        <f>(B21+D21+F21+H21)/J21</f>
        <v/>
      </c>
    </row>
    <row r="22" ht="20" customHeight="1">
      <c r="A22" s="20" t="inlineStr">
        <is>
          <t>Netherlands</t>
        </is>
      </c>
      <c r="B22" s="14" t="n">
        <v>435</v>
      </c>
      <c r="C22" s="14" t="n">
        <v>30</v>
      </c>
      <c r="D22" s="14" t="n">
        <v>0</v>
      </c>
      <c r="E22" s="14" t="n">
        <v>0</v>
      </c>
      <c r="F22" s="14" t="n">
        <v>229</v>
      </c>
      <c r="G22" s="14" t="n">
        <v>26</v>
      </c>
      <c r="H22" s="14" t="n">
        <v>73</v>
      </c>
      <c r="I22" s="14" t="n">
        <v>8</v>
      </c>
      <c r="J22" s="14" t="n">
        <v>801</v>
      </c>
      <c r="K22" s="15">
        <f>SUM(B22:E22)/J22</f>
        <v/>
      </c>
      <c r="L22" s="15">
        <f>(B22+D22+F22+H22)/J22</f>
        <v/>
      </c>
    </row>
    <row r="23" ht="20" customHeight="1">
      <c r="A23" s="21" t="inlineStr">
        <is>
          <t>Portugal</t>
        </is>
      </c>
      <c r="B23" s="10" t="n">
        <v>406</v>
      </c>
      <c r="C23" s="10" t="n">
        <v>18</v>
      </c>
      <c r="D23" s="10" t="n">
        <v>0</v>
      </c>
      <c r="E23" s="10" t="n">
        <v>0</v>
      </c>
      <c r="F23" s="10" t="n">
        <v>282</v>
      </c>
      <c r="G23" s="10" t="n">
        <v>16</v>
      </c>
      <c r="H23" s="10" t="n">
        <v>47</v>
      </c>
      <c r="I23" s="10" t="n">
        <v>15</v>
      </c>
      <c r="J23" s="10" t="n">
        <v>784</v>
      </c>
      <c r="K23" s="11">
        <f>SUM(B23:E23)/J23</f>
        <v/>
      </c>
      <c r="L23" s="11">
        <f>(B23+D23+F23+H23)/J23</f>
        <v/>
      </c>
    </row>
    <row r="24" ht="20" customHeight="1">
      <c r="A24" s="20" t="inlineStr">
        <is>
          <t>Greece</t>
        </is>
      </c>
      <c r="B24" s="14" t="n">
        <v>525</v>
      </c>
      <c r="C24" s="14" t="n">
        <v>15</v>
      </c>
      <c r="D24" s="14" t="n">
        <v>0</v>
      </c>
      <c r="E24" s="14" t="n">
        <v>0</v>
      </c>
      <c r="F24" s="14" t="n">
        <v>210</v>
      </c>
      <c r="G24" s="14" t="n">
        <v>8</v>
      </c>
      <c r="H24" s="14" t="n">
        <v>20</v>
      </c>
      <c r="I24" s="14" t="n">
        <v>2</v>
      </c>
      <c r="J24" s="14" t="n">
        <v>780</v>
      </c>
      <c r="K24" s="15">
        <f>SUM(B24:E24)/J24</f>
        <v/>
      </c>
      <c r="L24" s="15">
        <f>(B24+D24+F24+H24)/J24</f>
        <v/>
      </c>
    </row>
    <row r="25" ht="20" customHeight="1">
      <c r="A25" s="21" t="inlineStr">
        <is>
          <t>Qatar</t>
        </is>
      </c>
      <c r="B25" s="10" t="n">
        <v>319</v>
      </c>
      <c r="C25" s="10" t="n">
        <v>9</v>
      </c>
      <c r="D25" s="10" t="n">
        <v>0</v>
      </c>
      <c r="E25" s="10" t="n">
        <v>0</v>
      </c>
      <c r="F25" s="10" t="n">
        <v>203</v>
      </c>
      <c r="G25" s="10" t="n">
        <v>19</v>
      </c>
      <c r="H25" s="10" t="n">
        <v>110</v>
      </c>
      <c r="I25" s="10" t="n">
        <v>64</v>
      </c>
      <c r="J25" s="10" t="n">
        <v>724</v>
      </c>
      <c r="K25" s="11">
        <f>SUM(B25:E25)/J25</f>
        <v/>
      </c>
      <c r="L25" s="11">
        <f>(B25+D25+F25+H25)/J25</f>
        <v/>
      </c>
    </row>
    <row r="26" ht="20" customHeight="1">
      <c r="A26" s="20" t="inlineStr">
        <is>
          <t>Canada</t>
        </is>
      </c>
      <c r="B26" s="14" t="n">
        <v>277</v>
      </c>
      <c r="C26" s="14" t="n">
        <v>10</v>
      </c>
      <c r="D26" s="14" t="n">
        <v>0</v>
      </c>
      <c r="E26" s="14" t="n">
        <v>0</v>
      </c>
      <c r="F26" s="14" t="n">
        <v>180</v>
      </c>
      <c r="G26" s="14" t="n">
        <v>8</v>
      </c>
      <c r="H26" s="14" t="n">
        <v>17</v>
      </c>
      <c r="I26" s="14" t="n">
        <v>6</v>
      </c>
      <c r="J26" s="14" t="n">
        <v>498</v>
      </c>
      <c r="K26" s="15">
        <f>SUM(B26:E26)/J26</f>
        <v/>
      </c>
      <c r="L26" s="15">
        <f>(B26+D26+F26+H26)/J26</f>
        <v/>
      </c>
    </row>
    <row r="27" ht="20" customHeight="1">
      <c r="A27" s="21" t="inlineStr">
        <is>
          <t>Belgium</t>
        </is>
      </c>
      <c r="B27" s="10" t="n">
        <v>110</v>
      </c>
      <c r="C27" s="10" t="n">
        <v>5</v>
      </c>
      <c r="D27" s="10" t="n">
        <v>0</v>
      </c>
      <c r="E27" s="10" t="n">
        <v>0</v>
      </c>
      <c r="F27" s="10" t="n">
        <v>45</v>
      </c>
      <c r="G27" s="10" t="n">
        <v>3</v>
      </c>
      <c r="H27" s="10" t="n">
        <v>32</v>
      </c>
      <c r="I27" s="10" t="n">
        <v>10</v>
      </c>
      <c r="J27" s="10" t="n">
        <v>205</v>
      </c>
      <c r="K27" s="11">
        <f>SUM(B27:E27)/J27</f>
        <v/>
      </c>
      <c r="L27" s="11">
        <f>(B27+D27+F27+H27)/J27</f>
        <v/>
      </c>
    </row>
    <row r="28" ht="22" customHeight="1">
      <c r="A28" s="16" t="inlineStr">
        <is>
          <t>Total</t>
        </is>
      </c>
      <c r="B28" s="18">
        <f>SUM(B4:B27)</f>
        <v/>
      </c>
      <c r="C28" s="18">
        <f>SUM(C4:C27)</f>
        <v/>
      </c>
      <c r="D28" s="18">
        <f>SUM(D4:D27)</f>
        <v/>
      </c>
      <c r="E28" s="18">
        <f>SUM(E4:E27)</f>
        <v/>
      </c>
      <c r="F28" s="18">
        <f>SUM(F4:F27)</f>
        <v/>
      </c>
      <c r="G28" s="18">
        <f>SUM(G4:G27)</f>
        <v/>
      </c>
      <c r="H28" s="18">
        <f>SUM(H4:H27)</f>
        <v/>
      </c>
      <c r="I28" s="18">
        <f>SUM(I4:I27)</f>
        <v/>
      </c>
      <c r="J28" s="18">
        <f>SUM(J4:J27)</f>
        <v/>
      </c>
      <c r="K28" s="19">
        <f>SUM(B28:E28)/J28</f>
        <v/>
      </c>
      <c r="L28" s="19">
        <f>(B28+D28+F28+H28)/J28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2026-07-17T02:21:22Z</dcterms:created>
  <dcterms:modified xsi:type="dcterms:W3CDTF">2026-07-17T02:21:23Z</dcterms:modified>
</cp:coreProperties>
</file>